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Questa_cartella_di_lavoro"/>
  <mc:AlternateContent xmlns:mc="http://schemas.openxmlformats.org/markup-compatibility/2006">
    <mc:Choice Requires="x15">
      <x15ac:absPath xmlns:x15ac="http://schemas.microsoft.com/office/spreadsheetml/2010/11/ac" url="C:\Users\desideria.santella2\Desktop\"/>
    </mc:Choice>
  </mc:AlternateContent>
  <xr:revisionPtr revIDLastSave="0" documentId="8_{CB83B335-D1B9-4602-9964-BF7467DC22CC}" xr6:coauthVersionLast="36" xr6:coauthVersionMax="36" xr10:uidLastSave="{00000000-0000-0000-0000-000000000000}"/>
  <workbookProtection workbookAlgorithmName="SHA-512" workbookHashValue="S77+avTC3Kuc8UA08PyWl8cpxoB6KJgmdctG32Ni7sMQwkphLwX5MwduS2IqDRh9tFBcR7JzXb91XywKIKtLxA==" workbookSaltValue="oOuiTkiRsoh3EfHE50bZ2A==" workbookSpinCount="100000" lockStructure="1"/>
  <bookViews>
    <workbookView xWindow="-105" yWindow="-105" windowWidth="19395" windowHeight="10395" xr2:uid="{00000000-000D-0000-FFFF-FFFF00000000}"/>
  </bookViews>
  <sheets>
    <sheet name="Accesso LM - carriera" sheetId="1" r:id="rId1"/>
    <sheet name="SSD" sheetId="2" state="hidden" r:id="rId2"/>
  </sheets>
  <definedNames>
    <definedName name="Classe">SSD!$C$2:$C$8</definedName>
    <definedName name="CORSI">#REF!</definedName>
    <definedName name="corsiDaiRiconoscere">#REF!</definedName>
    <definedName name="corsidariconoscere">#REF!</definedName>
    <definedName name="Economia">SSD!$A$7:$A$9</definedName>
    <definedName name="Elettronica">SSD!$A$4:$A$6</definedName>
    <definedName name="Etichetta">SSD!$A$2:$A$18</definedName>
    <definedName name="etichetta_altro">SSD!$F$2:$F$19</definedName>
    <definedName name="INF_01">SSD!$F$3:$F$21</definedName>
    <definedName name="Informatica">SSD!$A$2:$A$3</definedName>
    <definedName name="Materie_CFU">#REF!</definedName>
    <definedName name="MatFis">SSD!$A$10:$A$18</definedName>
    <definedName name="Riconoscimento">#REF!</definedName>
  </definedNames>
  <calcPr calcId="191029"/>
</workbook>
</file>

<file path=xl/calcChain.xml><?xml version="1.0" encoding="utf-8"?>
<calcChain xmlns="http://schemas.openxmlformats.org/spreadsheetml/2006/main">
  <c r="Q30" i="1" l="1"/>
  <c r="Q29" i="1"/>
  <c r="Q31" i="1"/>
  <c r="D46" i="1" l="1"/>
  <c r="I14" i="1" s="1"/>
  <c r="Q23" i="1" l="1"/>
  <c r="Q24" i="1"/>
  <c r="Q25" i="1"/>
  <c r="Q26" i="1"/>
  <c r="Q32" i="1"/>
  <c r="Q33" i="1"/>
  <c r="Q34" i="1"/>
  <c r="Q35" i="1"/>
  <c r="Q36" i="1"/>
  <c r="Q37" i="1"/>
  <c r="Q38" i="1"/>
  <c r="Q39" i="1"/>
  <c r="Q40" i="1"/>
  <c r="L22" i="1" l="1"/>
  <c r="L14" i="1" s="1"/>
  <c r="K22" i="1"/>
  <c r="K14" i="1" s="1"/>
  <c r="J22" i="1"/>
  <c r="J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Paolo Barbieri</author>
  </authors>
  <commentList>
    <comment ref="C11" authorId="0" shapeId="0" xr:uid="{9378D9ED-DCA9-4F2F-9A13-B5E5C40E343E}">
      <text>
        <r>
          <rPr>
            <b/>
            <sz val="9"/>
            <color indexed="81"/>
            <rFont val="Tahoma"/>
            <charset val="1"/>
          </rPr>
          <t>Paolo Barbieri:</t>
        </r>
        <r>
          <rPr>
            <sz val="9"/>
            <color indexed="81"/>
            <rFont val="Tahoma"/>
            <charset val="1"/>
          </rPr>
          <t xml:space="preserve">
</t>
        </r>
        <r>
          <rPr>
            <b/>
            <sz val="9"/>
            <color indexed="81"/>
            <rFont val="Tahoma"/>
            <family val="2"/>
          </rPr>
          <t>IMPORTANTE: Inserire la codifica alfanumerica corretta del settore scientifico disciplinare. Fare riferimento alla codifica utilizzata nella tabella "CFU totali nei SSD rilevanti per la valutazione" riportata in questo file excel (Colonna P).
Esempio: ING-IND/35</t>
        </r>
      </text>
    </comment>
  </commentList>
</comments>
</file>

<file path=xl/sharedStrings.xml><?xml version="1.0" encoding="utf-8"?>
<sst xmlns="http://schemas.openxmlformats.org/spreadsheetml/2006/main" count="93" uniqueCount="61">
  <si>
    <t>Nome e Cognome candidato</t>
  </si>
  <si>
    <t>Nome Ateneo Provenienza</t>
  </si>
  <si>
    <t>Denominazione della laurea</t>
  </si>
  <si>
    <t>Classe di laurea</t>
  </si>
  <si>
    <t>Classe L-8</t>
  </si>
  <si>
    <t>B2 o superiore</t>
  </si>
  <si>
    <t>INSEGNAMENTO SOSTENUTO</t>
  </si>
  <si>
    <t>SSD</t>
  </si>
  <si>
    <t>CFU</t>
  </si>
  <si>
    <t>DATA</t>
  </si>
  <si>
    <t>VOTO</t>
  </si>
  <si>
    <t>WEB LINK AL CONTENUTO DEL CORSO</t>
  </si>
  <si>
    <t>MAT/05</t>
  </si>
  <si>
    <t>ING-INF/05</t>
  </si>
  <si>
    <t>FIS/01</t>
  </si>
  <si>
    <t>MAT/02</t>
  </si>
  <si>
    <t>altro</t>
  </si>
  <si>
    <t>INF/01</t>
  </si>
  <si>
    <t>ING-IND/31</t>
  </si>
  <si>
    <t>ING-INF/01</t>
  </si>
  <si>
    <t>FIS/03</t>
  </si>
  <si>
    <t>ING-INF/02</t>
  </si>
  <si>
    <t>MAT/08</t>
  </si>
  <si>
    <t>ING-INF/03</t>
  </si>
  <si>
    <t>ING-INF/04</t>
  </si>
  <si>
    <t>ING-INF/07</t>
  </si>
  <si>
    <t>ING-IND/35</t>
  </si>
  <si>
    <t>MAT/03</t>
  </si>
  <si>
    <t>MAT/06</t>
  </si>
  <si>
    <t>MAT/07</t>
  </si>
  <si>
    <t>MAT/09</t>
  </si>
  <si>
    <t>CALSSE</t>
  </si>
  <si>
    <t>SSD_altro</t>
  </si>
  <si>
    <t>Inglese</t>
  </si>
  <si>
    <t>Classe 9</t>
  </si>
  <si>
    <t>Inferiore a B2</t>
  </si>
  <si>
    <t>Classe L-31</t>
  </si>
  <si>
    <t xml:space="preserve">    Scegliere livello</t>
  </si>
  <si>
    <t>Classe 26</t>
  </si>
  <si>
    <t>Classe diversa dalle precedenti</t>
  </si>
  <si>
    <t xml:space="preserve">    Scegliere Classe</t>
  </si>
  <si>
    <t xml:space="preserve">    Scegliere SSD</t>
  </si>
  <si>
    <t>Totale CFU in carriera</t>
  </si>
  <si>
    <t>180 CFU (o 165 se ancora non laureato)</t>
  </si>
  <si>
    <t>CFU TOT in MAT/02, MAT/03, MAT/05, MAT/06, MAT/07, MAT/08, MAT/09, FIS/01, FIS/03
(mnimo=24)</t>
  </si>
  <si>
    <t>CFU totali nei SSD rilevanti per la valutazione</t>
  </si>
  <si>
    <t>Voto di laurea in 110mi
(lasciare vuoto se non sei ancora laureato)</t>
  </si>
  <si>
    <t>Sei già laureato?</t>
  </si>
  <si>
    <t>Istruzioni per la compilazione:
1. Compilare le celle con fondo rosa
2. Tutte le altre celle non sono modificabili
3. La lista degli insegnamenti deve rispettare rigorosamente l'ordine presente nei documenti di certificazione rilasciati dalla segreteria dell'Ateneo di provenienza</t>
  </si>
  <si>
    <t>Laurea o CFU Minimi</t>
  </si>
  <si>
    <t>REQUISITI CURRICULARI, CFU BASE E CFU CARATTERIZZANTI</t>
  </si>
  <si>
    <t>CFU in SSD CARATTERIZZANTI</t>
  </si>
  <si>
    <t>CFU TOT in ING-INF/04, ING-IND/16, ING-IND/17, ING-IND35
(minimo=24)</t>
  </si>
  <si>
    <t>ING-IND/16</t>
  </si>
  <si>
    <t>ING-IND/17</t>
  </si>
  <si>
    <t>CHIM/03</t>
  </si>
  <si>
    <t>CHIM/07</t>
  </si>
  <si>
    <t>CFU IN SSD DI BASE</t>
  </si>
  <si>
    <t>CFU IN SSD CARATTERIZZANTI - MINIMO PER ACCESSO A COLLOQUI</t>
  </si>
  <si>
    <t>CFU TOT in ING-INF/04, ING-IND/16, ING-IND/17, ING-IND35
(minimo=12)</t>
  </si>
  <si>
    <t>IMPORTANTE: Inserire la codifica alfanumerica corretta del settore scientifico disciplinare. Fare riferimento alla codifica utilizzata nella tabella "CFU totali nei SSD rilevanti per la valutazione" riportata in questo file excel (Colonna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</si>
</sst>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0"/>
      <name val="Calibri"/>
      <family val="2"/>
    </font>
    <font>
      <sz val="11"/>
      <name val="Calibri"/>
      <family val="2"/>
    </font>
    <font>
      <b/>
      <sz val="11"/>
      <color theme="1"/>
      <name val="Calibri"/>
      <family val="2"/>
    </font>
    <font>
      <u/>
      <sz val="11"/>
      <color theme="10"/>
      <name val="Calibri"/>
      <family val="2"/>
    </font>
    <font>
      <b/>
      <sz val="18"/>
      <color theme="1"/>
      <name val="Calibri"/>
      <family val="2"/>
    </font>
    <font>
      <sz val="11"/>
      <color theme="0"/>
      <name val="Calibri"/>
      <family val="2"/>
    </font>
    <font>
      <sz val="11"/>
      <color theme="1"/>
      <name val="Calibri"/>
      <family val="2"/>
      <scheme val="minor"/>
    </font>
    <font>
      <b/>
      <sz val="11"/>
      <color theme="1"/>
      <name val="Calibri"/>
      <family val="2"/>
      <scheme val="minor"/>
    </font>
    <font>
      <sz val="10"/>
      <color theme="1"/>
      <name val="Calibri"/>
      <family val="2"/>
    </font>
    <font>
      <sz val="9"/>
      <color indexed="81"/>
      <name val="Tahoma"/>
      <charset val="1"/>
    </font>
    <font>
      <b/>
      <sz val="9"/>
      <color indexed="81"/>
      <name val="Tahoma"/>
      <charset val="1"/>
    </font>
    <font>
      <b/>
      <sz val="9"/>
      <color indexed="81"/>
      <name val="Tahoma"/>
      <family val="2"/>
    </font>
  </fonts>
  <fills count="8">
    <fill>
      <patternFill patternType="none"/>
    </fill>
    <fill>
      <patternFill patternType="gray125"/>
    </fill>
    <fill>
      <patternFill patternType="solid">
        <fgColor theme="5"/>
        <bgColor theme="5"/>
      </patternFill>
    </fill>
    <fill>
      <patternFill patternType="solid">
        <fgColor rgb="FFD99594"/>
        <bgColor rgb="FFD99594"/>
      </patternFill>
    </fill>
    <fill>
      <patternFill patternType="solid">
        <fgColor rgb="FFD8D8D8"/>
        <bgColor rgb="FFD8D8D8"/>
      </patternFill>
    </fill>
    <fill>
      <patternFill patternType="solid">
        <fgColor theme="6"/>
        <bgColor theme="6"/>
      </patternFill>
    </fill>
    <fill>
      <patternFill patternType="solid">
        <fgColor rgb="FFEAF1DD"/>
        <bgColor rgb="FFEAF1DD"/>
      </patternFill>
    </fill>
    <fill>
      <patternFill patternType="solid">
        <fgColor theme="5" tint="0.39997558519241921"/>
        <bgColor indexed="64"/>
      </patternFill>
    </fill>
  </fills>
  <borders count="40">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C2D69B"/>
      </top>
      <bottom style="thin">
        <color rgb="FFC2D69B"/>
      </bottom>
      <diagonal/>
    </border>
    <border>
      <left style="thin">
        <color rgb="FFC2D69B"/>
      </left>
      <right/>
      <top style="thin">
        <color rgb="FFC2D69B"/>
      </top>
      <bottom style="thin">
        <color rgb="FFC2D69B"/>
      </bottom>
      <diagonal/>
    </border>
    <border>
      <left style="thin">
        <color rgb="FFC2D69B"/>
      </left>
      <right/>
      <top style="thin">
        <color rgb="FFC2D69B"/>
      </top>
      <bottom style="thin">
        <color rgb="FFC2D69B"/>
      </bottom>
      <diagonal/>
    </border>
    <border>
      <left style="thin">
        <color rgb="FFC2D69B"/>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indexed="64"/>
      </right>
      <top/>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indexed="64"/>
      </right>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style="thin">
        <color auto="1"/>
      </left>
      <right/>
      <top style="thin">
        <color rgb="FF000000"/>
      </top>
      <bottom style="thin">
        <color rgb="FF000000"/>
      </bottom>
      <diagonal/>
    </border>
    <border>
      <left style="thin">
        <color auto="1"/>
      </left>
      <right/>
      <top style="thin">
        <color auto="1"/>
      </top>
      <bottom style="thin">
        <color rgb="FF000000"/>
      </bottom>
      <diagonal/>
    </border>
    <border>
      <left style="thin">
        <color auto="1"/>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bottom style="thin">
        <color auto="1"/>
      </bottom>
      <diagonal/>
    </border>
    <border>
      <left style="thin">
        <color auto="1"/>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medium">
        <color indexed="64"/>
      </left>
      <right style="thick">
        <color rgb="FFC00000"/>
      </right>
      <top style="medium">
        <color indexed="64"/>
      </top>
      <bottom/>
      <diagonal/>
    </border>
    <border>
      <left style="medium">
        <color indexed="64"/>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style="medium">
        <color indexed="64"/>
      </left>
      <right style="thick">
        <color rgb="FFC00000"/>
      </right>
      <top/>
      <bottom style="thick">
        <color rgb="FFC00000"/>
      </bottom>
      <diagonal/>
    </border>
  </borders>
  <cellStyleXfs count="1">
    <xf numFmtId="0" fontId="0" fillId="0" borderId="0"/>
  </cellStyleXfs>
  <cellXfs count="84">
    <xf numFmtId="0" fontId="0" fillId="0" borderId="0" xfId="0"/>
    <xf numFmtId="0" fontId="10" fillId="5" borderId="5" xfId="0" applyFont="1" applyFill="1" applyBorder="1"/>
    <xf numFmtId="0" fontId="4" fillId="6" borderId="6" xfId="0" applyFont="1" applyFill="1" applyBorder="1"/>
    <xf numFmtId="0" fontId="4" fillId="0" borderId="7" xfId="0" applyFont="1" applyBorder="1"/>
    <xf numFmtId="0" fontId="4" fillId="0" borderId="7" xfId="0" applyFont="1" applyBorder="1" applyAlignment="1">
      <alignment horizontal="left"/>
    </xf>
    <xf numFmtId="0" fontId="4" fillId="6" borderId="8" xfId="0" applyFont="1" applyFill="1" applyBorder="1"/>
    <xf numFmtId="0" fontId="4" fillId="3" borderId="4" xfId="0" applyFont="1" applyFill="1" applyBorder="1" applyProtection="1">
      <protection locked="0"/>
    </xf>
    <xf numFmtId="1" fontId="4" fillId="3" borderId="4" xfId="0" applyNumberFormat="1" applyFont="1" applyFill="1" applyBorder="1" applyProtection="1">
      <protection locked="0"/>
    </xf>
    <xf numFmtId="0" fontId="4" fillId="3" borderId="4" xfId="0" applyFont="1" applyFill="1" applyBorder="1" applyAlignment="1" applyProtection="1">
      <alignment horizontal="center"/>
      <protection locked="0"/>
    </xf>
    <xf numFmtId="0" fontId="4" fillId="3" borderId="15" xfId="0" applyFont="1" applyFill="1" applyBorder="1" applyProtection="1">
      <protection locked="0"/>
    </xf>
    <xf numFmtId="0" fontId="8" fillId="3" borderId="17" xfId="0" applyFont="1" applyFill="1" applyBorder="1" applyProtection="1">
      <protection locked="0"/>
    </xf>
    <xf numFmtId="0" fontId="0" fillId="7" borderId="9" xfId="0" applyFill="1" applyBorder="1" applyProtection="1">
      <protection locked="0"/>
    </xf>
    <xf numFmtId="1" fontId="0" fillId="7" borderId="9" xfId="0" applyNumberFormat="1" applyFill="1" applyBorder="1" applyProtection="1">
      <protection locked="0"/>
    </xf>
    <xf numFmtId="14" fontId="0" fillId="7" borderId="9" xfId="0" applyNumberFormat="1" applyFill="1" applyBorder="1" applyProtection="1">
      <protection locked="0"/>
    </xf>
    <xf numFmtId="164" fontId="0" fillId="7" borderId="9" xfId="0" applyNumberFormat="1" applyFill="1" applyBorder="1" applyProtection="1">
      <protection locked="0"/>
    </xf>
    <xf numFmtId="0" fontId="0" fillId="0" borderId="0" xfId="0" applyAlignment="1">
      <alignment horizontal="center"/>
    </xf>
    <xf numFmtId="0" fontId="0" fillId="0" borderId="3" xfId="0" applyBorder="1"/>
    <xf numFmtId="0" fontId="4" fillId="0" borderId="3" xfId="0" applyFont="1" applyBorder="1"/>
    <xf numFmtId="0" fontId="4" fillId="0" borderId="0" xfId="0" applyFont="1" applyAlignment="1">
      <alignment horizontal="center"/>
    </xf>
    <xf numFmtId="0" fontId="5" fillId="2" borderId="9" xfId="0" applyFont="1" applyFill="1" applyBorder="1" applyAlignment="1">
      <alignment horizontal="left" vertical="center"/>
    </xf>
    <xf numFmtId="0" fontId="5" fillId="2" borderId="16" xfId="0" applyFont="1" applyFill="1" applyBorder="1" applyAlignment="1">
      <alignment horizontal="left" vertical="center"/>
    </xf>
    <xf numFmtId="0" fontId="7" fillId="4" borderId="3" xfId="0" applyFont="1" applyFill="1" applyBorder="1" applyAlignment="1">
      <alignment horizontal="center"/>
    </xf>
    <xf numFmtId="164" fontId="4" fillId="0" borderId="0" xfId="0" applyNumberFormat="1" applyFont="1"/>
    <xf numFmtId="0" fontId="4" fillId="4" borderId="3" xfId="0" applyFont="1" applyFill="1" applyBorder="1"/>
    <xf numFmtId="0" fontId="4" fillId="4" borderId="3" xfId="0" applyFont="1" applyFill="1" applyBorder="1" applyAlignment="1">
      <alignment horizontal="right"/>
    </xf>
    <xf numFmtId="0" fontId="4" fillId="4" borderId="11" xfId="0" applyFont="1" applyFill="1" applyBorder="1"/>
    <xf numFmtId="0" fontId="4" fillId="4" borderId="3" xfId="0" applyFont="1" applyFill="1" applyBorder="1" applyAlignment="1">
      <alignment horizontal="left"/>
    </xf>
    <xf numFmtId="0" fontId="4" fillId="4" borderId="10" xfId="0" applyFont="1" applyFill="1" applyBorder="1"/>
    <xf numFmtId="0" fontId="4" fillId="4" borderId="3" xfId="0" applyFont="1" applyFill="1" applyBorder="1" applyAlignment="1">
      <alignment horizontal="center"/>
    </xf>
    <xf numFmtId="1" fontId="4" fillId="4" borderId="3" xfId="0" applyNumberFormat="1" applyFont="1" applyFill="1" applyBorder="1"/>
    <xf numFmtId="164" fontId="9" fillId="4" borderId="3" xfId="0" applyNumberFormat="1" applyFont="1" applyFill="1" applyBorder="1" applyAlignment="1">
      <alignment horizontal="center" vertical="center"/>
    </xf>
    <xf numFmtId="1" fontId="0" fillId="0" borderId="0" xfId="0" applyNumberFormat="1" applyAlignment="1">
      <alignment horizontal="center"/>
    </xf>
    <xf numFmtId="0" fontId="7" fillId="0" borderId="30" xfId="0" applyFont="1" applyBorder="1" applyAlignment="1">
      <alignment horizontal="left" vertical="center"/>
    </xf>
    <xf numFmtId="0" fontId="7" fillId="0" borderId="31" xfId="0" applyFont="1" applyBorder="1" applyAlignment="1">
      <alignment horizontal="center" vertical="center" wrapText="1"/>
    </xf>
    <xf numFmtId="0" fontId="0" fillId="0" borderId="32" xfId="0" applyBorder="1"/>
    <xf numFmtId="0" fontId="0" fillId="0" borderId="34" xfId="0" applyBorder="1"/>
    <xf numFmtId="0" fontId="7" fillId="4" borderId="33" xfId="0" applyFont="1" applyFill="1" applyBorder="1" applyAlignment="1">
      <alignment horizontal="center"/>
    </xf>
    <xf numFmtId="0" fontId="4" fillId="4" borderId="37" xfId="0" applyFont="1" applyFill="1" applyBorder="1" applyAlignment="1">
      <alignment horizontal="center"/>
    </xf>
    <xf numFmtId="0" fontId="4" fillId="4" borderId="38" xfId="0" applyFont="1" applyFill="1" applyBorder="1" applyAlignment="1">
      <alignment horizontal="center"/>
    </xf>
    <xf numFmtId="0" fontId="7" fillId="4" borderId="38" xfId="0" applyFont="1" applyFill="1" applyBorder="1" applyAlignment="1">
      <alignment horizontal="center"/>
    </xf>
    <xf numFmtId="0" fontId="7" fillId="4" borderId="39" xfId="0" applyFont="1" applyFill="1" applyBorder="1" applyAlignment="1">
      <alignment horizontal="center"/>
    </xf>
    <xf numFmtId="0" fontId="3" fillId="0" borderId="33" xfId="0" applyFont="1" applyBorder="1"/>
    <xf numFmtId="0" fontId="3" fillId="7" borderId="9" xfId="0" applyFont="1" applyFill="1" applyBorder="1" applyProtection="1">
      <protection locked="0"/>
    </xf>
    <xf numFmtId="0" fontId="7" fillId="4" borderId="3" xfId="0" applyFont="1" applyFill="1" applyBorder="1"/>
    <xf numFmtId="0" fontId="7" fillId="0" borderId="3" xfId="0" applyFont="1" applyBorder="1"/>
    <xf numFmtId="0" fontId="12" fillId="0" borderId="0" xfId="0" applyFont="1"/>
    <xf numFmtId="0" fontId="2" fillId="7" borderId="9" xfId="0" applyFont="1" applyFill="1" applyBorder="1" applyProtection="1">
      <protection locked="0"/>
    </xf>
    <xf numFmtId="0" fontId="1" fillId="7" borderId="9" xfId="0" applyFont="1" applyFill="1" applyBorder="1" applyProtection="1">
      <protection locked="0"/>
    </xf>
    <xf numFmtId="0" fontId="2" fillId="0" borderId="3" xfId="0" applyFont="1" applyBorder="1" applyAlignment="1">
      <alignment horizontal="center" wrapText="1"/>
    </xf>
    <xf numFmtId="0" fontId="11" fillId="0" borderId="3" xfId="0" applyFont="1" applyBorder="1" applyAlignment="1">
      <alignment horizontal="center" wrapText="1"/>
    </xf>
    <xf numFmtId="0" fontId="4" fillId="0" borderId="33" xfId="0" applyFont="1" applyBorder="1" applyAlignment="1">
      <alignment horizontal="center" vertical="center" wrapText="1"/>
    </xf>
    <xf numFmtId="0" fontId="4"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 xfId="0" applyFont="1" applyBorder="1" applyAlignment="1">
      <alignment horizontal="center" vertical="center" wrapText="1"/>
    </xf>
    <xf numFmtId="0" fontId="13" fillId="4" borderId="3" xfId="0" applyFont="1" applyFill="1" applyBorder="1" applyAlignment="1">
      <alignment horizontal="left" vertical="top" wrapText="1"/>
    </xf>
    <xf numFmtId="0" fontId="4" fillId="0" borderId="9" xfId="0" applyFont="1" applyBorder="1" applyAlignment="1">
      <alignment horizontal="center" vertical="center"/>
    </xf>
    <xf numFmtId="0" fontId="4" fillId="3" borderId="18" xfId="0" applyFont="1" applyFill="1" applyBorder="1" applyAlignment="1" applyProtection="1">
      <alignment horizontal="left" vertical="center"/>
      <protection locked="0"/>
    </xf>
    <xf numFmtId="0" fontId="4" fillId="3" borderId="19" xfId="0" applyFont="1" applyFill="1" applyBorder="1" applyAlignment="1" applyProtection="1">
      <alignment horizontal="left" vertical="center"/>
      <protection locked="0"/>
    </xf>
    <xf numFmtId="0" fontId="4" fillId="3" borderId="20" xfId="0" applyFont="1" applyFill="1" applyBorder="1" applyAlignment="1" applyProtection="1">
      <alignment horizontal="left" vertical="center"/>
      <protection locked="0"/>
    </xf>
    <xf numFmtId="0" fontId="4" fillId="3" borderId="13" xfId="0" applyFont="1" applyFill="1" applyBorder="1" applyProtection="1">
      <protection locked="0"/>
    </xf>
    <xf numFmtId="0" fontId="6" fillId="0" borderId="13" xfId="0" applyFont="1" applyBorder="1" applyProtection="1">
      <protection locked="0"/>
    </xf>
    <xf numFmtId="0" fontId="6" fillId="0" borderId="14" xfId="0" applyFont="1" applyBorder="1" applyProtection="1">
      <protection locked="0"/>
    </xf>
    <xf numFmtId="0" fontId="4" fillId="3" borderId="1" xfId="0" applyFont="1" applyFill="1" applyBorder="1" applyProtection="1">
      <protection locked="0"/>
    </xf>
    <xf numFmtId="0" fontId="6" fillId="0" borderId="1" xfId="0" applyFont="1" applyBorder="1" applyProtection="1">
      <protection locked="0"/>
    </xf>
    <xf numFmtId="0" fontId="6" fillId="0" borderId="2" xfId="0" applyFont="1" applyBorder="1" applyProtection="1">
      <protection locked="0"/>
    </xf>
    <xf numFmtId="0" fontId="4" fillId="3" borderId="18" xfId="0" applyFont="1" applyFill="1" applyBorder="1" applyProtection="1">
      <protection locked="0"/>
    </xf>
    <xf numFmtId="0" fontId="4" fillId="3" borderId="19" xfId="0" applyFont="1" applyFill="1" applyBorder="1" applyProtection="1">
      <protection locked="0"/>
    </xf>
    <xf numFmtId="0" fontId="4" fillId="3" borderId="20" xfId="0" applyFont="1" applyFill="1" applyBorder="1" applyProtection="1">
      <protection locked="0"/>
    </xf>
    <xf numFmtId="0" fontId="4" fillId="3" borderId="22" xfId="0" applyFont="1" applyFill="1" applyBorder="1" applyProtection="1">
      <protection locked="0"/>
    </xf>
    <xf numFmtId="0" fontId="4" fillId="3" borderId="14" xfId="0" applyFont="1" applyFill="1" applyBorder="1" applyProtection="1">
      <protection locked="0"/>
    </xf>
    <xf numFmtId="0" fontId="4" fillId="3" borderId="21" xfId="0" applyFont="1" applyFill="1" applyBorder="1" applyAlignment="1" applyProtection="1">
      <alignment horizontal="left"/>
      <protection locked="0"/>
    </xf>
    <xf numFmtId="0" fontId="4" fillId="3" borderId="1" xfId="0" applyFont="1" applyFill="1" applyBorder="1" applyAlignment="1" applyProtection="1">
      <alignment horizontal="left"/>
      <protection locked="0"/>
    </xf>
    <xf numFmtId="0" fontId="4" fillId="3" borderId="2" xfId="0" applyFont="1" applyFill="1" applyBorder="1" applyAlignment="1" applyProtection="1">
      <alignment horizontal="left"/>
      <protection locked="0"/>
    </xf>
    <xf numFmtId="0" fontId="5" fillId="2" borderId="16"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4" fillId="3" borderId="23" xfId="0" applyFont="1" applyFill="1" applyBorder="1" applyAlignment="1" applyProtection="1">
      <alignment horizontal="left" vertical="center"/>
      <protection locked="0"/>
    </xf>
    <xf numFmtId="0" fontId="4" fillId="3" borderId="24" xfId="0" applyFont="1" applyFill="1" applyBorder="1" applyAlignment="1" applyProtection="1">
      <alignment horizontal="left" vertical="center"/>
      <protection locked="0"/>
    </xf>
    <xf numFmtId="0" fontId="4" fillId="3" borderId="25" xfId="0" applyFont="1" applyFill="1" applyBorder="1" applyAlignment="1" applyProtection="1">
      <alignment horizontal="left" vertical="center"/>
      <protection locked="0"/>
    </xf>
    <xf numFmtId="0" fontId="4" fillId="3" borderId="27" xfId="0" applyFont="1" applyFill="1" applyBorder="1" applyAlignment="1" applyProtection="1">
      <alignment horizontal="left" vertical="center"/>
      <protection locked="0"/>
    </xf>
    <xf numFmtId="0" fontId="4" fillId="3" borderId="28" xfId="0" applyFont="1" applyFill="1" applyBorder="1" applyAlignment="1" applyProtection="1">
      <alignment horizontal="left" vertical="center"/>
      <protection locked="0"/>
    </xf>
    <xf numFmtId="0" fontId="4" fillId="3" borderId="29" xfId="0" applyFont="1" applyFill="1" applyBorder="1" applyAlignment="1" applyProtection="1">
      <alignment horizontal="left" vertical="center"/>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24114</xdr:colOff>
      <xdr:row>0</xdr:row>
      <xdr:rowOff>22250</xdr:rowOff>
    </xdr:from>
    <xdr:ext cx="8595360" cy="695325"/>
    <xdr:sp macro="" textlink="">
      <xdr:nvSpPr>
        <xdr:cNvPr id="4" name="Shape 4">
          <a:extLst>
            <a:ext uri="{FF2B5EF4-FFF2-40B4-BE49-F238E27FC236}">
              <a16:creationId xmlns:a16="http://schemas.microsoft.com/office/drawing/2014/main" id="{00000000-0008-0000-0000-000004000000}"/>
            </a:ext>
          </a:extLst>
        </xdr:cNvPr>
        <xdr:cNvSpPr/>
      </xdr:nvSpPr>
      <xdr:spPr>
        <a:xfrm>
          <a:off x="200949" y="22250"/>
          <a:ext cx="8595360" cy="695325"/>
        </a:xfrm>
        <a:prstGeom prst="rect">
          <a:avLst/>
        </a:prstGeom>
        <a:solidFill>
          <a:srgbClr val="D8D8D8"/>
        </a:solidFill>
        <a:ln w="9525" cap="flat" cmpd="sng">
          <a:solidFill>
            <a:srgbClr val="BD4B48"/>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it-IT" sz="1100">
              <a:solidFill>
                <a:schemeClr val="dk1"/>
              </a:solidFill>
              <a:latin typeface="Calibri"/>
              <a:ea typeface="Calibri"/>
              <a:cs typeface="Calibri"/>
              <a:sym typeface="Calibri"/>
            </a:rPr>
            <a:t>VALUTAZIONE</a:t>
          </a:r>
          <a:r>
            <a:rPr lang="it-IT" sz="1100" baseline="0">
              <a:solidFill>
                <a:schemeClr val="dk1"/>
              </a:solidFill>
              <a:latin typeface="Calibri"/>
              <a:ea typeface="Calibri"/>
              <a:cs typeface="Calibri"/>
              <a:sym typeface="Calibri"/>
            </a:rPr>
            <a:t> DELLA POSIZIONE DEL CANDIDATO RELATIVA AI CREDITI FORMATIVI UNIVERSITARI (CFU) RICHIESTI PER L'AMMISSIONE AL CORSO DI LAUREA MAGISTRALE IN </a:t>
          </a:r>
          <a:r>
            <a:rPr lang="it-IT" sz="1100" b="1" baseline="0">
              <a:solidFill>
                <a:schemeClr val="dk1"/>
              </a:solidFill>
              <a:latin typeface="Calibri"/>
              <a:ea typeface="Calibri"/>
              <a:cs typeface="Calibri"/>
              <a:sym typeface="Calibri"/>
            </a:rPr>
            <a:t>INGEGNERIA GESTIONALE</a:t>
          </a:r>
          <a:endParaRPr sz="1400" b="1"/>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B1:S1009"/>
  <sheetViews>
    <sheetView tabSelected="1" zoomScale="70" zoomScaleNormal="70" workbookViewId="0">
      <selection activeCell="C45" sqref="C45"/>
    </sheetView>
  </sheetViews>
  <sheetFormatPr defaultColWidth="14.42578125" defaultRowHeight="15" customHeight="1" x14ac:dyDescent="0.25"/>
  <cols>
    <col min="1" max="1" width="2.42578125" customWidth="1"/>
    <col min="2" max="2" width="35.85546875" customWidth="1"/>
    <col min="3" max="3" width="12.5703125" customWidth="1"/>
    <col min="4" max="4" width="6.42578125" customWidth="1"/>
    <col min="5" max="5" width="12.85546875" customWidth="1"/>
    <col min="6" max="6" width="6.140625" style="15" customWidth="1"/>
    <col min="7" max="7" width="39.42578125" style="16" customWidth="1"/>
    <col min="8" max="8" width="9.5703125" style="16" customWidth="1"/>
    <col min="9" max="9" width="19.42578125" customWidth="1"/>
    <col min="10" max="11" width="18.5703125" customWidth="1"/>
    <col min="12" max="12" width="19.42578125" customWidth="1"/>
    <col min="13" max="13" width="17.5703125" customWidth="1"/>
    <col min="14" max="14" width="18.5703125" customWidth="1"/>
    <col min="15" max="15" width="3.42578125" customWidth="1"/>
    <col min="16" max="16" width="13.140625" customWidth="1"/>
    <col min="17" max="17" width="18.5703125" customWidth="1"/>
    <col min="18" max="20" width="8.5703125" customWidth="1"/>
    <col min="21" max="21" width="17.5703125" customWidth="1"/>
    <col min="22" max="22" width="13" customWidth="1"/>
    <col min="23" max="28" width="8.5703125" customWidth="1"/>
  </cols>
  <sheetData>
    <row r="1" spans="2:19" ht="57" customHeight="1" x14ac:dyDescent="0.25">
      <c r="H1" s="17"/>
      <c r="P1" s="18"/>
      <c r="Q1" s="18"/>
    </row>
    <row r="2" spans="2:19" ht="60.95" customHeight="1" x14ac:dyDescent="0.25">
      <c r="B2" s="57" t="s">
        <v>48</v>
      </c>
      <c r="C2" s="57"/>
      <c r="D2" s="57"/>
      <c r="E2" s="57"/>
      <c r="F2" s="57"/>
      <c r="G2" s="57"/>
      <c r="H2" s="17"/>
      <c r="P2" s="18"/>
      <c r="Q2" s="18"/>
    </row>
    <row r="3" spans="2:19" ht="14.25" customHeight="1" x14ac:dyDescent="0.25">
      <c r="B3" s="19" t="s">
        <v>0</v>
      </c>
      <c r="C3" s="62"/>
      <c r="D3" s="63"/>
      <c r="E3" s="63"/>
      <c r="F3" s="63"/>
      <c r="G3" s="64"/>
      <c r="H3" s="17"/>
      <c r="P3" s="18"/>
      <c r="Q3" s="18"/>
    </row>
    <row r="4" spans="2:19" ht="14.25" customHeight="1" x14ac:dyDescent="0.25">
      <c r="B4" s="19" t="s">
        <v>1</v>
      </c>
      <c r="C4" s="65"/>
      <c r="D4" s="66"/>
      <c r="E4" s="66"/>
      <c r="F4" s="66"/>
      <c r="G4" s="67"/>
      <c r="H4" s="17"/>
      <c r="P4" s="18"/>
      <c r="Q4" s="18"/>
    </row>
    <row r="5" spans="2:19" ht="14.25" customHeight="1" x14ac:dyDescent="0.25">
      <c r="B5" s="19" t="s">
        <v>2</v>
      </c>
      <c r="C5" s="68"/>
      <c r="D5" s="69"/>
      <c r="E5" s="69"/>
      <c r="F5" s="69"/>
      <c r="G5" s="70"/>
      <c r="H5" s="17"/>
      <c r="P5" s="18"/>
      <c r="Q5" s="18"/>
    </row>
    <row r="6" spans="2:19" ht="14.25" customHeight="1" x14ac:dyDescent="0.25">
      <c r="B6" s="19" t="s">
        <v>3</v>
      </c>
      <c r="C6" s="71"/>
      <c r="D6" s="62"/>
      <c r="E6" s="62"/>
      <c r="F6" s="62"/>
      <c r="G6" s="72"/>
      <c r="H6" s="17"/>
      <c r="P6" s="18"/>
      <c r="Q6" s="18"/>
    </row>
    <row r="7" spans="2:19" x14ac:dyDescent="0.25">
      <c r="B7" s="19" t="s">
        <v>47</v>
      </c>
      <c r="C7" s="73"/>
      <c r="D7" s="74"/>
      <c r="E7" s="74"/>
      <c r="F7" s="74"/>
      <c r="G7" s="75"/>
      <c r="H7" s="17"/>
      <c r="P7" s="18"/>
      <c r="Q7" s="18"/>
    </row>
    <row r="8" spans="2:19" ht="14.1" customHeight="1" x14ac:dyDescent="0.25">
      <c r="B8" s="76" t="s">
        <v>46</v>
      </c>
      <c r="C8" s="78"/>
      <c r="D8" s="79"/>
      <c r="E8" s="79"/>
      <c r="F8" s="79"/>
      <c r="G8" s="80"/>
      <c r="H8" s="17"/>
      <c r="P8" s="18"/>
      <c r="Q8" s="18"/>
    </row>
    <row r="9" spans="2:19" ht="15.75" thickBot="1" x14ac:dyDescent="0.3">
      <c r="B9" s="77"/>
      <c r="C9" s="81"/>
      <c r="D9" s="82"/>
      <c r="E9" s="82"/>
      <c r="F9" s="82"/>
      <c r="G9" s="83"/>
      <c r="H9" s="17"/>
      <c r="P9" s="18"/>
      <c r="Q9" s="18"/>
    </row>
    <row r="10" spans="2:19" ht="14.25" customHeight="1" thickTop="1" x14ac:dyDescent="0.25">
      <c r="B10" s="20"/>
      <c r="C10" s="59"/>
      <c r="D10" s="60"/>
      <c r="E10" s="60"/>
      <c r="F10" s="60"/>
      <c r="G10" s="61"/>
      <c r="H10" s="17"/>
      <c r="I10" s="32" t="s">
        <v>50</v>
      </c>
      <c r="J10" s="33"/>
      <c r="K10" s="33"/>
      <c r="L10" s="33"/>
      <c r="M10" s="33"/>
      <c r="N10" s="34"/>
      <c r="P10" s="18"/>
      <c r="Q10" s="18"/>
    </row>
    <row r="11" spans="2:19" ht="14.25" customHeight="1" x14ac:dyDescent="0.25">
      <c r="B11" s="58" t="s">
        <v>6</v>
      </c>
      <c r="C11" s="58" t="s">
        <v>7</v>
      </c>
      <c r="D11" s="58" t="s">
        <v>8</v>
      </c>
      <c r="E11" s="58" t="s">
        <v>9</v>
      </c>
      <c r="F11" s="58" t="s">
        <v>10</v>
      </c>
      <c r="G11" s="58" t="s">
        <v>11</v>
      </c>
      <c r="H11" s="17"/>
      <c r="I11" s="41" t="s">
        <v>49</v>
      </c>
      <c r="J11" s="16"/>
      <c r="K11" s="16"/>
      <c r="L11" s="16"/>
      <c r="M11" s="16"/>
      <c r="N11" s="35"/>
      <c r="P11" s="18"/>
      <c r="Q11" s="18"/>
      <c r="R11" s="18"/>
      <c r="S11" s="18"/>
    </row>
    <row r="12" spans="2:19" ht="14.25" customHeight="1" x14ac:dyDescent="0.25">
      <c r="B12" s="58"/>
      <c r="C12" s="58"/>
      <c r="D12" s="58"/>
      <c r="E12" s="58"/>
      <c r="F12" s="58"/>
      <c r="G12" s="58"/>
      <c r="H12" s="17"/>
      <c r="I12" s="55" t="s">
        <v>43</v>
      </c>
      <c r="J12" s="56" t="s">
        <v>51</v>
      </c>
      <c r="K12" s="56" t="s">
        <v>58</v>
      </c>
      <c r="L12" s="56" t="s">
        <v>57</v>
      </c>
      <c r="M12" s="16"/>
      <c r="N12" s="35"/>
      <c r="P12" s="18"/>
      <c r="Q12" s="18"/>
    </row>
    <row r="13" spans="2:19" ht="57.6" customHeight="1" x14ac:dyDescent="0.25">
      <c r="B13" s="11"/>
      <c r="C13" s="42"/>
      <c r="D13" s="12"/>
      <c r="E13" s="13"/>
      <c r="F13" s="14"/>
      <c r="G13" s="10"/>
      <c r="H13" s="17"/>
      <c r="I13" s="55"/>
      <c r="J13" s="56"/>
      <c r="K13" s="56"/>
      <c r="L13" s="56"/>
      <c r="M13" s="16"/>
      <c r="N13" s="35"/>
      <c r="P13" s="18"/>
      <c r="Q13" s="18"/>
    </row>
    <row r="14" spans="2:19" ht="14.25" customHeight="1" thickBot="1" x14ac:dyDescent="0.3">
      <c r="B14" s="11"/>
      <c r="C14" s="47"/>
      <c r="D14" s="12"/>
      <c r="E14" s="13"/>
      <c r="F14" s="11"/>
      <c r="G14" s="9"/>
      <c r="H14" s="17"/>
      <c r="I14" s="36" t="b">
        <f>IF(OR(   AND(C7="Si",D46&gt;=180), AND(C7="No",D46&gt;=165)),TRUE,FALSE)</f>
        <v>0</v>
      </c>
      <c r="J14" s="21" t="str">
        <f>IF(J22&gt;=24, "VERO", "FALSO")</f>
        <v>FALSO</v>
      </c>
      <c r="K14" s="21" t="str">
        <f>IF(K22&gt;=12, "VERO", "FALSO")</f>
        <v>FALSO</v>
      </c>
      <c r="L14" s="21" t="str">
        <f>IF(L22&gt;=36, "VERO", "FALSO")</f>
        <v>FALSO</v>
      </c>
      <c r="M14" s="16"/>
      <c r="N14" s="35"/>
      <c r="O14" s="22"/>
      <c r="P14" s="18"/>
      <c r="Q14" s="18"/>
    </row>
    <row r="15" spans="2:19" ht="14.25" customHeight="1" x14ac:dyDescent="0.25">
      <c r="B15" s="11"/>
      <c r="C15" s="46"/>
      <c r="D15" s="12"/>
      <c r="E15" s="13"/>
      <c r="F15" s="11"/>
      <c r="G15" s="9"/>
      <c r="H15" s="17"/>
      <c r="I15" s="50"/>
      <c r="J15" s="51" t="s">
        <v>52</v>
      </c>
      <c r="K15" s="51" t="s">
        <v>59</v>
      </c>
      <c r="L15" s="51" t="s">
        <v>44</v>
      </c>
      <c r="M15" s="52"/>
      <c r="N15" s="53"/>
      <c r="P15" s="18"/>
      <c r="Q15" s="18"/>
    </row>
    <row r="16" spans="2:19" ht="14.25" customHeight="1" x14ac:dyDescent="0.25">
      <c r="B16" s="11"/>
      <c r="C16" s="42"/>
      <c r="D16" s="12"/>
      <c r="E16" s="13"/>
      <c r="F16" s="11"/>
      <c r="G16" s="9"/>
      <c r="H16" s="17"/>
      <c r="I16" s="50"/>
      <c r="J16" s="51"/>
      <c r="K16" s="51"/>
      <c r="L16" s="51"/>
      <c r="M16" s="52"/>
      <c r="N16" s="54"/>
      <c r="P16" s="18"/>
      <c r="Q16" s="18"/>
    </row>
    <row r="17" spans="2:17" ht="14.25" customHeight="1" x14ac:dyDescent="0.25">
      <c r="B17" s="11"/>
      <c r="C17" s="42"/>
      <c r="D17" s="12"/>
      <c r="E17" s="13"/>
      <c r="F17" s="11"/>
      <c r="G17" s="9"/>
      <c r="H17" s="17"/>
      <c r="I17" s="50"/>
      <c r="J17" s="51"/>
      <c r="K17" s="51"/>
      <c r="L17" s="51"/>
      <c r="M17" s="52"/>
      <c r="N17" s="54"/>
      <c r="P17" s="18"/>
      <c r="Q17" s="18"/>
    </row>
    <row r="18" spans="2:17" ht="14.25" customHeight="1" x14ac:dyDescent="0.25">
      <c r="B18" s="11"/>
      <c r="C18" s="42"/>
      <c r="D18" s="12"/>
      <c r="E18" s="13"/>
      <c r="F18" s="11"/>
      <c r="G18" s="9"/>
      <c r="H18" s="17"/>
      <c r="I18" s="50"/>
      <c r="J18" s="51"/>
      <c r="K18" s="51"/>
      <c r="L18" s="51"/>
      <c r="M18" s="52"/>
      <c r="N18" s="54"/>
      <c r="P18" s="18"/>
      <c r="Q18" s="18"/>
    </row>
    <row r="19" spans="2:17" ht="14.25" customHeight="1" x14ac:dyDescent="0.25">
      <c r="B19" s="11"/>
      <c r="C19" s="42"/>
      <c r="D19" s="12"/>
      <c r="E19" s="13"/>
      <c r="F19" s="11"/>
      <c r="G19" s="9"/>
      <c r="H19" s="17"/>
      <c r="I19" s="50"/>
      <c r="J19" s="51"/>
      <c r="K19" s="51"/>
      <c r="L19" s="51"/>
      <c r="M19" s="52"/>
      <c r="N19" s="54"/>
      <c r="P19" s="18"/>
      <c r="Q19" s="18"/>
    </row>
    <row r="20" spans="2:17" ht="14.25" customHeight="1" x14ac:dyDescent="0.25">
      <c r="B20" s="11"/>
      <c r="C20" s="42"/>
      <c r="D20" s="12"/>
      <c r="E20" s="13"/>
      <c r="F20" s="11"/>
      <c r="G20" s="9"/>
      <c r="H20" s="17"/>
      <c r="I20" s="50"/>
      <c r="J20" s="51"/>
      <c r="K20" s="51"/>
      <c r="L20" s="51"/>
      <c r="M20" s="52"/>
      <c r="N20" s="54"/>
    </row>
    <row r="21" spans="2:17" ht="14.25" customHeight="1" x14ac:dyDescent="0.25">
      <c r="B21" s="11"/>
      <c r="C21" s="42"/>
      <c r="D21" s="12"/>
      <c r="E21" s="13"/>
      <c r="F21" s="11"/>
      <c r="G21" s="9"/>
      <c r="H21" s="17"/>
      <c r="I21" s="50"/>
      <c r="J21" s="51"/>
      <c r="K21" s="51"/>
      <c r="L21" s="51"/>
      <c r="M21" s="52"/>
      <c r="N21" s="54"/>
      <c r="P21" s="48" t="s">
        <v>45</v>
      </c>
      <c r="Q21" s="49"/>
    </row>
    <row r="22" spans="2:17" ht="14.25" customHeight="1" thickBot="1" x14ac:dyDescent="0.3">
      <c r="B22" s="11"/>
      <c r="C22" s="42"/>
      <c r="D22" s="12"/>
      <c r="E22" s="13"/>
      <c r="F22" s="11"/>
      <c r="G22" s="9"/>
      <c r="H22" s="17"/>
      <c r="I22" s="37"/>
      <c r="J22" s="38">
        <f>SUM(Q23:Q26)</f>
        <v>0</v>
      </c>
      <c r="K22" s="38">
        <f>SUM(Q23:Q26)</f>
        <v>0</v>
      </c>
      <c r="L22" s="38">
        <f>SUM(Q29:Q40)</f>
        <v>0</v>
      </c>
      <c r="M22" s="39"/>
      <c r="N22" s="40"/>
      <c r="P22" s="49"/>
      <c r="Q22" s="49"/>
    </row>
    <row r="23" spans="2:17" ht="14.25" customHeight="1" thickTop="1" x14ac:dyDescent="0.25">
      <c r="B23" s="11"/>
      <c r="C23" s="42"/>
      <c r="D23" s="12"/>
      <c r="E23" s="13"/>
      <c r="F23" s="11"/>
      <c r="G23" s="9"/>
      <c r="H23" s="17"/>
      <c r="P23" s="25" t="s">
        <v>24</v>
      </c>
      <c r="Q23" s="26">
        <f>SUMIF('Accesso LM - carriera'!$C$13:$C$45,P23,'Accesso LM - carriera'!$D$13:$D$45)</f>
        <v>0</v>
      </c>
    </row>
    <row r="24" spans="2:17" ht="14.25" customHeight="1" x14ac:dyDescent="0.25">
      <c r="B24" s="11"/>
      <c r="C24" s="42"/>
      <c r="D24" s="12"/>
      <c r="E24" s="13"/>
      <c r="F24" s="11"/>
      <c r="G24" s="9"/>
      <c r="H24" s="17"/>
      <c r="P24" s="27" t="s">
        <v>53</v>
      </c>
      <c r="Q24" s="26">
        <f>SUMIF('Accesso LM - carriera'!$C$13:$C$45,P24,'Accesso LM - carriera'!$D$13:$D$45)</f>
        <v>0</v>
      </c>
    </row>
    <row r="25" spans="2:17" ht="14.25" customHeight="1" x14ac:dyDescent="0.25">
      <c r="B25" s="11"/>
      <c r="C25" s="42"/>
      <c r="D25" s="12"/>
      <c r="E25" s="13"/>
      <c r="F25" s="11"/>
      <c r="G25" s="9"/>
      <c r="H25" s="17"/>
      <c r="P25" s="27" t="s">
        <v>54</v>
      </c>
      <c r="Q25" s="26">
        <f>SUMIF('Accesso LM - carriera'!$C$13:$C$45,P25,'Accesso LM - carriera'!$D$13:$D$45)</f>
        <v>0</v>
      </c>
    </row>
    <row r="26" spans="2:17" ht="14.25" customHeight="1" x14ac:dyDescent="0.25">
      <c r="B26" s="11"/>
      <c r="C26" s="42"/>
      <c r="D26" s="12"/>
      <c r="E26" s="13"/>
      <c r="F26" s="11"/>
      <c r="G26" s="9"/>
      <c r="H26" s="17"/>
      <c r="P26" s="27" t="s">
        <v>26</v>
      </c>
      <c r="Q26" s="26">
        <f>SUMIF('Accesso LM - carriera'!$C$13:$C$45,P26,'Accesso LM - carriera'!$D$13:$D$45)</f>
        <v>0</v>
      </c>
    </row>
    <row r="27" spans="2:17" ht="14.25" customHeight="1" x14ac:dyDescent="0.25">
      <c r="B27" s="11"/>
      <c r="C27" s="42"/>
      <c r="D27" s="12"/>
      <c r="E27" s="13"/>
      <c r="F27" s="11"/>
      <c r="G27" s="9"/>
      <c r="H27" s="17"/>
      <c r="P27" s="27"/>
      <c r="Q27" s="26"/>
    </row>
    <row r="28" spans="2:17" ht="14.25" customHeight="1" x14ac:dyDescent="0.25">
      <c r="B28" s="11"/>
      <c r="C28" s="42"/>
      <c r="D28" s="12"/>
      <c r="E28" s="13"/>
      <c r="F28" s="11"/>
      <c r="G28" s="9"/>
      <c r="H28" s="17"/>
      <c r="P28" s="27"/>
      <c r="Q28" s="26"/>
    </row>
    <row r="29" spans="2:17" ht="14.25" customHeight="1" x14ac:dyDescent="0.25">
      <c r="B29" s="11"/>
      <c r="C29" s="11"/>
      <c r="D29" s="12"/>
      <c r="E29" s="13"/>
      <c r="F29" s="11"/>
      <c r="G29" s="9"/>
      <c r="H29" s="17"/>
      <c r="P29" s="27" t="s">
        <v>55</v>
      </c>
      <c r="Q29" s="26">
        <f>SUMIF('Accesso LM - carriera'!$C$13:$C$45,P29,'Accesso LM - carriera'!$D$13:$D$45)</f>
        <v>0</v>
      </c>
    </row>
    <row r="30" spans="2:17" ht="14.25" customHeight="1" x14ac:dyDescent="0.25">
      <c r="B30" s="11"/>
      <c r="C30" s="11"/>
      <c r="D30" s="12"/>
      <c r="E30" s="13"/>
      <c r="F30" s="11"/>
      <c r="G30" s="9"/>
      <c r="H30" s="17"/>
      <c r="P30" s="27" t="s">
        <v>56</v>
      </c>
      <c r="Q30" s="26">
        <f>SUMIF('Accesso LM - carriera'!$C$13:$C$45,P30,'Accesso LM - carriera'!$D$13:$D$45)</f>
        <v>0</v>
      </c>
    </row>
    <row r="31" spans="2:17" ht="14.25" customHeight="1" x14ac:dyDescent="0.25">
      <c r="B31" s="11"/>
      <c r="C31" s="11"/>
      <c r="D31" s="12"/>
      <c r="E31" s="13"/>
      <c r="F31" s="11"/>
      <c r="G31" s="9"/>
      <c r="H31" s="17"/>
      <c r="P31" s="27" t="s">
        <v>13</v>
      </c>
      <c r="Q31" s="26">
        <f>SUMIF('Accesso LM - carriera'!$C$13:$C$45,P31,'Accesso LM - carriera'!$D$13:$D$45)</f>
        <v>0</v>
      </c>
    </row>
    <row r="32" spans="2:17" ht="14.25" customHeight="1" x14ac:dyDescent="0.25">
      <c r="B32" s="11"/>
      <c r="C32" s="11"/>
      <c r="D32" s="12"/>
      <c r="E32" s="13"/>
      <c r="F32" s="11"/>
      <c r="G32" s="9"/>
      <c r="H32" s="17"/>
      <c r="P32" s="27" t="s">
        <v>15</v>
      </c>
      <c r="Q32" s="26">
        <f>SUMIF('Accesso LM - carriera'!$C$13:$C$45,P32,'Accesso LM - carriera'!$D$13:$D$45)</f>
        <v>0</v>
      </c>
    </row>
    <row r="33" spans="2:17" ht="14.25" customHeight="1" x14ac:dyDescent="0.25">
      <c r="B33" s="11"/>
      <c r="C33" s="11"/>
      <c r="D33" s="12"/>
      <c r="E33" s="13"/>
      <c r="F33" s="11"/>
      <c r="G33" s="9"/>
      <c r="H33" s="17"/>
      <c r="P33" s="27" t="s">
        <v>27</v>
      </c>
      <c r="Q33" s="26">
        <f>SUMIF('Accesso LM - carriera'!$C$13:$C$45,P33,'Accesso LM - carriera'!$D$13:$D$45)</f>
        <v>0</v>
      </c>
    </row>
    <row r="34" spans="2:17" ht="14.25" customHeight="1" x14ac:dyDescent="0.25">
      <c r="B34" s="11"/>
      <c r="C34" s="11"/>
      <c r="D34" s="12"/>
      <c r="E34" s="13"/>
      <c r="F34" s="11"/>
      <c r="G34" s="9"/>
      <c r="H34" s="17"/>
      <c r="P34" s="27" t="s">
        <v>12</v>
      </c>
      <c r="Q34" s="26">
        <f>SUMIF('Accesso LM - carriera'!$C$13:$C$45,P34,'Accesso LM - carriera'!$D$13:$D$45)</f>
        <v>0</v>
      </c>
    </row>
    <row r="35" spans="2:17" ht="14.25" customHeight="1" x14ac:dyDescent="0.25">
      <c r="B35" s="11"/>
      <c r="C35" s="11"/>
      <c r="D35" s="12"/>
      <c r="E35" s="13"/>
      <c r="F35" s="11"/>
      <c r="G35" s="9"/>
      <c r="H35" s="17"/>
      <c r="P35" s="27" t="s">
        <v>28</v>
      </c>
      <c r="Q35" s="26">
        <f>SUMIF('Accesso LM - carriera'!$C$13:$C$45,P35,'Accesso LM - carriera'!$D$13:$D$45)</f>
        <v>0</v>
      </c>
    </row>
    <row r="36" spans="2:17" ht="14.25" customHeight="1" x14ac:dyDescent="0.25">
      <c r="B36" s="11"/>
      <c r="C36" s="11"/>
      <c r="D36" s="12"/>
      <c r="E36" s="13"/>
      <c r="F36" s="11"/>
      <c r="G36" s="9"/>
      <c r="H36" s="17"/>
      <c r="P36" s="27" t="s">
        <v>29</v>
      </c>
      <c r="Q36" s="26">
        <f>SUMIF('Accesso LM - carriera'!$C$13:$C$45,P36,'Accesso LM - carriera'!$D$13:$D$45)</f>
        <v>0</v>
      </c>
    </row>
    <row r="37" spans="2:17" ht="14.25" customHeight="1" x14ac:dyDescent="0.25">
      <c r="B37" s="11"/>
      <c r="C37" s="11"/>
      <c r="D37" s="12"/>
      <c r="E37" s="13"/>
      <c r="F37" s="11"/>
      <c r="G37" s="9"/>
      <c r="H37" s="17"/>
      <c r="P37" s="27" t="s">
        <v>22</v>
      </c>
      <c r="Q37" s="26">
        <f>SUMIF('Accesso LM - carriera'!$C$13:$C$45,P37,'Accesso LM - carriera'!$D$13:$D$45)</f>
        <v>0</v>
      </c>
    </row>
    <row r="38" spans="2:17" ht="14.25" customHeight="1" x14ac:dyDescent="0.25">
      <c r="B38" s="11"/>
      <c r="C38" s="11"/>
      <c r="D38" s="12"/>
      <c r="E38" s="13"/>
      <c r="F38" s="11"/>
      <c r="G38" s="9"/>
      <c r="H38" s="17"/>
      <c r="P38" s="27" t="s">
        <v>30</v>
      </c>
      <c r="Q38" s="26">
        <f>SUMIF('Accesso LM - carriera'!$C$13:$C$45,P38,'Accesso LM - carriera'!$D$13:$D$45)</f>
        <v>0</v>
      </c>
    </row>
    <row r="39" spans="2:17" ht="14.25" customHeight="1" x14ac:dyDescent="0.25">
      <c r="B39" s="11"/>
      <c r="C39" s="11"/>
      <c r="D39" s="12"/>
      <c r="E39" s="13"/>
      <c r="F39" s="11"/>
      <c r="G39" s="9"/>
      <c r="H39" s="17"/>
      <c r="P39" s="27" t="s">
        <v>14</v>
      </c>
      <c r="Q39" s="26">
        <f>SUMIF('Accesso LM - carriera'!$C$13:$C$45,P39,'Accesso LM - carriera'!$D$13:$D$45)</f>
        <v>0</v>
      </c>
    </row>
    <row r="40" spans="2:17" ht="14.25" customHeight="1" x14ac:dyDescent="0.25">
      <c r="B40" s="6"/>
      <c r="C40" s="6"/>
      <c r="D40" s="7"/>
      <c r="E40" s="6"/>
      <c r="F40" s="8"/>
      <c r="G40" s="9"/>
      <c r="H40" s="17"/>
      <c r="P40" s="27" t="s">
        <v>20</v>
      </c>
      <c r="Q40" s="26">
        <f>SUMIF('Accesso LM - carriera'!$C$13:$C$45,P40,'Accesso LM - carriera'!$D$13:$D$45)</f>
        <v>0</v>
      </c>
    </row>
    <row r="41" spans="2:17" ht="14.25" customHeight="1" x14ac:dyDescent="0.25">
      <c r="B41" s="6"/>
      <c r="C41" s="6"/>
      <c r="D41" s="7"/>
      <c r="E41" s="6"/>
      <c r="F41" s="8"/>
      <c r="G41" s="9"/>
      <c r="H41" s="17"/>
      <c r="P41" s="18"/>
      <c r="Q41" s="18"/>
    </row>
    <row r="42" spans="2:17" ht="14.25" customHeight="1" x14ac:dyDescent="0.25">
      <c r="B42" s="6"/>
      <c r="C42" s="6"/>
      <c r="D42" s="7"/>
      <c r="E42" s="6"/>
      <c r="F42" s="8"/>
      <c r="G42" s="9"/>
      <c r="H42" s="17"/>
      <c r="P42" s="18"/>
      <c r="Q42" s="18"/>
    </row>
    <row r="43" spans="2:17" ht="14.25" customHeight="1" x14ac:dyDescent="0.25">
      <c r="B43" s="6"/>
      <c r="C43" s="6"/>
      <c r="D43" s="7"/>
      <c r="E43" s="6"/>
      <c r="F43" s="8"/>
      <c r="G43" s="9"/>
      <c r="H43" s="17"/>
      <c r="P43" s="18"/>
      <c r="Q43" s="18"/>
    </row>
    <row r="44" spans="2:17" ht="14.25" customHeight="1" x14ac:dyDescent="0.25">
      <c r="B44" s="6"/>
      <c r="C44" s="6"/>
      <c r="D44" s="7"/>
      <c r="E44" s="6"/>
      <c r="F44" s="8"/>
      <c r="G44" s="9"/>
      <c r="H44" s="17"/>
      <c r="P44" s="18"/>
      <c r="Q44" s="18"/>
    </row>
    <row r="45" spans="2:17" x14ac:dyDescent="0.25">
      <c r="B45" s="6"/>
      <c r="C45" s="6"/>
      <c r="D45" s="7"/>
      <c r="E45" s="6"/>
      <c r="F45" s="8"/>
      <c r="G45" s="9"/>
      <c r="H45" s="17"/>
      <c r="P45" s="18"/>
      <c r="Q45" s="18"/>
    </row>
    <row r="46" spans="2:17" ht="14.1" customHeight="1" x14ac:dyDescent="0.25">
      <c r="B46" s="23" t="s">
        <v>42</v>
      </c>
      <c r="C46" s="23"/>
      <c r="D46" s="29">
        <f>SUBTOTAL(109,'Accesso LM - carriera'!$D$13:$D$45)</f>
        <v>0</v>
      </c>
      <c r="E46" s="23"/>
      <c r="F46" s="28"/>
      <c r="G46" s="23"/>
      <c r="H46" s="17"/>
      <c r="P46" s="18"/>
      <c r="Q46" s="18"/>
    </row>
    <row r="47" spans="2:17" x14ac:dyDescent="0.25">
      <c r="B47" s="23"/>
      <c r="C47" s="23"/>
      <c r="D47" s="24"/>
      <c r="E47" s="23"/>
      <c r="F47" s="23"/>
      <c r="G47" s="23"/>
      <c r="H47" s="17"/>
      <c r="P47" s="18"/>
      <c r="Q47" s="18"/>
    </row>
    <row r="48" spans="2:17" ht="23.25" x14ac:dyDescent="0.25">
      <c r="B48" s="43" t="s">
        <v>60</v>
      </c>
      <c r="C48" s="30"/>
      <c r="D48" s="43"/>
      <c r="E48" s="43"/>
      <c r="F48" s="21"/>
      <c r="G48" s="43"/>
      <c r="H48" s="44"/>
      <c r="I48" s="45"/>
      <c r="J48" s="45"/>
      <c r="K48" s="45"/>
      <c r="L48" s="45"/>
      <c r="P48" s="18"/>
      <c r="Q48" s="18"/>
    </row>
    <row r="49" spans="6:17" ht="14.25" customHeight="1" x14ac:dyDescent="0.25">
      <c r="H49" s="17"/>
      <c r="P49" s="18"/>
      <c r="Q49" s="18"/>
    </row>
    <row r="50" spans="6:17" x14ac:dyDescent="0.25">
      <c r="H50" s="17"/>
    </row>
    <row r="51" spans="6:17" ht="14.25" customHeight="1" x14ac:dyDescent="0.25">
      <c r="H51" s="17"/>
    </row>
    <row r="52" spans="6:17" ht="14.25" customHeight="1" x14ac:dyDescent="0.25">
      <c r="F52" s="31"/>
      <c r="H52" s="17"/>
    </row>
    <row r="53" spans="6:17" ht="14.25" customHeight="1" x14ac:dyDescent="0.25">
      <c r="H53" s="17"/>
      <c r="P53" s="18"/>
      <c r="Q53" s="18"/>
    </row>
    <row r="54" spans="6:17" ht="14.25" customHeight="1" x14ac:dyDescent="0.25">
      <c r="H54" s="17"/>
      <c r="P54" s="18"/>
      <c r="Q54" s="18"/>
    </row>
    <row r="55" spans="6:17" x14ac:dyDescent="0.25">
      <c r="H55" s="17"/>
      <c r="P55" s="18"/>
      <c r="Q55" s="18"/>
    </row>
    <row r="56" spans="6:17" x14ac:dyDescent="0.25">
      <c r="H56" s="17"/>
      <c r="I56" s="18"/>
      <c r="J56" s="18"/>
      <c r="K56" s="18"/>
      <c r="P56" s="18"/>
      <c r="Q56" s="18"/>
    </row>
    <row r="57" spans="6:17" x14ac:dyDescent="0.25">
      <c r="H57" s="17"/>
      <c r="P57" s="18"/>
      <c r="Q57" s="18"/>
    </row>
    <row r="58" spans="6:17" x14ac:dyDescent="0.25">
      <c r="H58" s="17"/>
      <c r="P58" s="18"/>
      <c r="Q58" s="18"/>
    </row>
    <row r="59" spans="6:17" ht="14.25" customHeight="1" x14ac:dyDescent="0.25">
      <c r="H59" s="17"/>
      <c r="P59" s="18"/>
      <c r="Q59" s="18"/>
    </row>
    <row r="60" spans="6:17" x14ac:dyDescent="0.25">
      <c r="H60" s="17"/>
      <c r="P60" s="18"/>
      <c r="Q60" s="18"/>
    </row>
    <row r="61" spans="6:17" ht="14.25" customHeight="1" x14ac:dyDescent="0.25">
      <c r="H61" s="17"/>
      <c r="P61" s="18"/>
      <c r="Q61" s="18"/>
    </row>
    <row r="62" spans="6:17" ht="14.25" customHeight="1" x14ac:dyDescent="0.25">
      <c r="H62" s="17"/>
      <c r="P62" s="18"/>
      <c r="Q62" s="18"/>
    </row>
    <row r="63" spans="6:17" ht="14.25" customHeight="1" x14ac:dyDescent="0.25">
      <c r="H63" s="17"/>
      <c r="P63" s="18"/>
      <c r="Q63" s="18"/>
    </row>
    <row r="64" spans="6:17" ht="14.25" customHeight="1" x14ac:dyDescent="0.25">
      <c r="H64" s="17"/>
      <c r="P64" s="18"/>
      <c r="Q64" s="18"/>
    </row>
    <row r="65" spans="8:17" ht="14.25" customHeight="1" x14ac:dyDescent="0.25">
      <c r="H65" s="17"/>
      <c r="P65" s="18"/>
      <c r="Q65" s="18"/>
    </row>
    <row r="66" spans="8:17" ht="14.25" customHeight="1" x14ac:dyDescent="0.25">
      <c r="H66" s="17"/>
      <c r="P66" s="18"/>
      <c r="Q66" s="18"/>
    </row>
    <row r="67" spans="8:17" ht="14.25" customHeight="1" x14ac:dyDescent="0.25">
      <c r="H67" s="17"/>
      <c r="P67" s="18"/>
      <c r="Q67" s="18"/>
    </row>
    <row r="68" spans="8:17" ht="14.25" customHeight="1" x14ac:dyDescent="0.25">
      <c r="H68" s="17"/>
      <c r="I68" s="18"/>
      <c r="P68" s="18"/>
      <c r="Q68" s="18"/>
    </row>
    <row r="69" spans="8:17" ht="14.25" customHeight="1" x14ac:dyDescent="0.25">
      <c r="H69" s="17"/>
      <c r="P69" s="18"/>
      <c r="Q69" s="18"/>
    </row>
    <row r="70" spans="8:17" ht="14.25" customHeight="1" x14ac:dyDescent="0.25">
      <c r="H70" s="17"/>
      <c r="P70" s="18"/>
      <c r="Q70" s="18"/>
    </row>
    <row r="71" spans="8:17" ht="14.25" customHeight="1" x14ac:dyDescent="0.25">
      <c r="H71" s="17"/>
      <c r="P71" s="18"/>
      <c r="Q71" s="18"/>
    </row>
    <row r="72" spans="8:17" ht="14.25" customHeight="1" x14ac:dyDescent="0.25">
      <c r="H72" s="17"/>
      <c r="P72" s="18"/>
      <c r="Q72" s="18"/>
    </row>
    <row r="73" spans="8:17" ht="14.25" customHeight="1" x14ac:dyDescent="0.25">
      <c r="H73" s="17"/>
      <c r="P73" s="18"/>
      <c r="Q73" s="18"/>
    </row>
    <row r="74" spans="8:17" ht="14.25" customHeight="1" x14ac:dyDescent="0.25">
      <c r="H74" s="17"/>
      <c r="P74" s="18"/>
      <c r="Q74" s="18"/>
    </row>
    <row r="75" spans="8:17" ht="14.25" customHeight="1" x14ac:dyDescent="0.25">
      <c r="H75" s="17"/>
      <c r="P75" s="18"/>
      <c r="Q75" s="18"/>
    </row>
    <row r="76" spans="8:17" ht="14.25" customHeight="1" x14ac:dyDescent="0.25">
      <c r="H76" s="17"/>
      <c r="P76" s="18"/>
      <c r="Q76" s="18"/>
    </row>
    <row r="77" spans="8:17" ht="14.25" customHeight="1" x14ac:dyDescent="0.25">
      <c r="H77" s="17"/>
      <c r="P77" s="18"/>
      <c r="Q77" s="18"/>
    </row>
    <row r="78" spans="8:17" ht="14.25" customHeight="1" x14ac:dyDescent="0.25">
      <c r="H78" s="17"/>
      <c r="P78" s="18"/>
      <c r="Q78" s="18"/>
    </row>
    <row r="79" spans="8:17" ht="14.25" customHeight="1" x14ac:dyDescent="0.25">
      <c r="H79" s="17"/>
      <c r="P79" s="18"/>
      <c r="Q79" s="18"/>
    </row>
    <row r="80" spans="8:17" ht="14.25" customHeight="1" x14ac:dyDescent="0.25">
      <c r="H80" s="17"/>
      <c r="P80" s="18"/>
      <c r="Q80" s="18"/>
    </row>
    <row r="81" spans="8:17" ht="14.25" customHeight="1" x14ac:dyDescent="0.25">
      <c r="H81" s="17"/>
      <c r="P81" s="18"/>
      <c r="Q81" s="18"/>
    </row>
    <row r="82" spans="8:17" ht="14.25" customHeight="1" x14ac:dyDescent="0.25">
      <c r="H82" s="17"/>
      <c r="P82" s="18"/>
      <c r="Q82" s="18"/>
    </row>
    <row r="83" spans="8:17" ht="14.25" customHeight="1" x14ac:dyDescent="0.25">
      <c r="H83" s="17"/>
      <c r="P83" s="18"/>
      <c r="Q83" s="18"/>
    </row>
    <row r="84" spans="8:17" ht="14.25" customHeight="1" x14ac:dyDescent="0.25">
      <c r="H84" s="17"/>
      <c r="P84" s="18"/>
      <c r="Q84" s="18"/>
    </row>
    <row r="85" spans="8:17" ht="14.25" customHeight="1" x14ac:dyDescent="0.25">
      <c r="H85" s="17"/>
      <c r="P85" s="18"/>
      <c r="Q85" s="18"/>
    </row>
    <row r="86" spans="8:17" ht="14.25" customHeight="1" x14ac:dyDescent="0.25">
      <c r="H86" s="17"/>
      <c r="P86" s="18"/>
      <c r="Q86" s="18"/>
    </row>
    <row r="87" spans="8:17" ht="14.25" customHeight="1" x14ac:dyDescent="0.25">
      <c r="H87" s="17"/>
      <c r="P87" s="18"/>
      <c r="Q87" s="18"/>
    </row>
    <row r="88" spans="8:17" ht="14.25" customHeight="1" x14ac:dyDescent="0.25">
      <c r="H88" s="17"/>
      <c r="P88" s="18"/>
      <c r="Q88" s="18"/>
    </row>
    <row r="89" spans="8:17" ht="14.25" customHeight="1" x14ac:dyDescent="0.25">
      <c r="H89" s="17"/>
      <c r="P89" s="18"/>
      <c r="Q89" s="18"/>
    </row>
    <row r="90" spans="8:17" ht="14.25" customHeight="1" x14ac:dyDescent="0.25">
      <c r="H90" s="17"/>
      <c r="P90" s="18"/>
      <c r="Q90" s="18"/>
    </row>
    <row r="91" spans="8:17" ht="14.25" customHeight="1" x14ac:dyDescent="0.25">
      <c r="H91" s="17"/>
      <c r="P91" s="18"/>
      <c r="Q91" s="18"/>
    </row>
    <row r="92" spans="8:17" ht="14.25" customHeight="1" x14ac:dyDescent="0.25">
      <c r="H92" s="17"/>
      <c r="P92" s="18"/>
      <c r="Q92" s="18"/>
    </row>
    <row r="93" spans="8:17" ht="14.25" customHeight="1" x14ac:dyDescent="0.25">
      <c r="H93" s="17"/>
      <c r="P93" s="18"/>
      <c r="Q93" s="18"/>
    </row>
    <row r="94" spans="8:17" ht="14.25" customHeight="1" x14ac:dyDescent="0.25">
      <c r="H94" s="17"/>
      <c r="P94" s="18"/>
      <c r="Q94" s="18"/>
    </row>
    <row r="95" spans="8:17" ht="14.25" customHeight="1" x14ac:dyDescent="0.25">
      <c r="H95" s="17"/>
      <c r="P95" s="18"/>
      <c r="Q95" s="18"/>
    </row>
    <row r="96" spans="8:17" ht="14.25" customHeight="1" x14ac:dyDescent="0.25">
      <c r="H96" s="17"/>
      <c r="P96" s="18"/>
      <c r="Q96" s="18"/>
    </row>
    <row r="97" spans="8:17" ht="14.25" customHeight="1" x14ac:dyDescent="0.25">
      <c r="H97" s="17"/>
      <c r="P97" s="18"/>
      <c r="Q97" s="18"/>
    </row>
    <row r="98" spans="8:17" ht="14.25" customHeight="1" x14ac:dyDescent="0.25">
      <c r="H98" s="17"/>
      <c r="P98" s="18"/>
      <c r="Q98" s="18"/>
    </row>
    <row r="99" spans="8:17" ht="14.25" customHeight="1" x14ac:dyDescent="0.25">
      <c r="H99" s="17"/>
      <c r="P99" s="18"/>
      <c r="Q99" s="18"/>
    </row>
    <row r="100" spans="8:17" ht="14.25" customHeight="1" x14ac:dyDescent="0.25">
      <c r="H100" s="17"/>
      <c r="P100" s="18"/>
      <c r="Q100" s="18"/>
    </row>
    <row r="101" spans="8:17" ht="14.25" customHeight="1" x14ac:dyDescent="0.25">
      <c r="H101" s="17"/>
      <c r="P101" s="18"/>
      <c r="Q101" s="18"/>
    </row>
    <row r="102" spans="8:17" ht="14.25" customHeight="1" x14ac:dyDescent="0.25">
      <c r="H102" s="17"/>
      <c r="P102" s="18"/>
      <c r="Q102" s="18"/>
    </row>
    <row r="103" spans="8:17" ht="14.25" customHeight="1" x14ac:dyDescent="0.25">
      <c r="H103" s="17"/>
      <c r="P103" s="18"/>
      <c r="Q103" s="18"/>
    </row>
    <row r="104" spans="8:17" ht="14.25" customHeight="1" x14ac:dyDescent="0.25">
      <c r="H104" s="17"/>
      <c r="P104" s="18"/>
      <c r="Q104" s="18"/>
    </row>
    <row r="105" spans="8:17" ht="14.25" customHeight="1" x14ac:dyDescent="0.25">
      <c r="H105" s="17"/>
      <c r="P105" s="18"/>
      <c r="Q105" s="18"/>
    </row>
    <row r="106" spans="8:17" ht="14.25" customHeight="1" x14ac:dyDescent="0.25">
      <c r="H106" s="17"/>
      <c r="P106" s="18"/>
      <c r="Q106" s="18"/>
    </row>
    <row r="107" spans="8:17" ht="14.25" customHeight="1" x14ac:dyDescent="0.25">
      <c r="H107" s="17"/>
      <c r="P107" s="18"/>
      <c r="Q107" s="18"/>
    </row>
    <row r="108" spans="8:17" ht="14.25" customHeight="1" x14ac:dyDescent="0.25">
      <c r="H108" s="17"/>
      <c r="P108" s="18"/>
      <c r="Q108" s="18"/>
    </row>
    <row r="109" spans="8:17" ht="14.25" customHeight="1" x14ac:dyDescent="0.25">
      <c r="H109" s="17"/>
      <c r="P109" s="18"/>
      <c r="Q109" s="18"/>
    </row>
    <row r="110" spans="8:17" ht="14.25" customHeight="1" x14ac:dyDescent="0.25">
      <c r="H110" s="17"/>
      <c r="P110" s="18"/>
      <c r="Q110" s="18"/>
    </row>
    <row r="111" spans="8:17" ht="14.25" customHeight="1" x14ac:dyDescent="0.25">
      <c r="H111" s="17"/>
      <c r="P111" s="18"/>
      <c r="Q111" s="18"/>
    </row>
    <row r="112" spans="8:17" ht="14.25" customHeight="1" x14ac:dyDescent="0.25">
      <c r="H112" s="17"/>
      <c r="P112" s="18"/>
      <c r="Q112" s="18"/>
    </row>
    <row r="113" spans="8:17" ht="14.25" customHeight="1" x14ac:dyDescent="0.25">
      <c r="H113" s="17"/>
      <c r="P113" s="18"/>
      <c r="Q113" s="18"/>
    </row>
    <row r="114" spans="8:17" ht="14.25" customHeight="1" x14ac:dyDescent="0.25">
      <c r="H114" s="17"/>
      <c r="P114" s="18"/>
      <c r="Q114" s="18"/>
    </row>
    <row r="115" spans="8:17" ht="14.25" customHeight="1" x14ac:dyDescent="0.25">
      <c r="H115" s="17"/>
      <c r="P115" s="18"/>
      <c r="Q115" s="18"/>
    </row>
    <row r="116" spans="8:17" ht="14.25" customHeight="1" x14ac:dyDescent="0.25">
      <c r="H116" s="17"/>
      <c r="P116" s="18"/>
      <c r="Q116" s="18"/>
    </row>
    <row r="117" spans="8:17" ht="14.25" customHeight="1" x14ac:dyDescent="0.25">
      <c r="H117" s="17"/>
      <c r="P117" s="18"/>
      <c r="Q117" s="18"/>
    </row>
    <row r="118" spans="8:17" ht="14.25" customHeight="1" x14ac:dyDescent="0.25">
      <c r="H118" s="17"/>
      <c r="P118" s="18"/>
      <c r="Q118" s="18"/>
    </row>
    <row r="119" spans="8:17" ht="14.25" customHeight="1" x14ac:dyDescent="0.25">
      <c r="H119" s="17"/>
      <c r="P119" s="18"/>
      <c r="Q119" s="18"/>
    </row>
    <row r="120" spans="8:17" ht="14.25" customHeight="1" x14ac:dyDescent="0.25">
      <c r="H120" s="17"/>
      <c r="P120" s="18"/>
      <c r="Q120" s="18"/>
    </row>
    <row r="121" spans="8:17" ht="14.25" customHeight="1" x14ac:dyDescent="0.25">
      <c r="H121" s="17"/>
      <c r="P121" s="18"/>
      <c r="Q121" s="18"/>
    </row>
    <row r="122" spans="8:17" ht="14.25" customHeight="1" x14ac:dyDescent="0.25">
      <c r="H122" s="17"/>
      <c r="P122" s="18"/>
      <c r="Q122" s="18"/>
    </row>
    <row r="123" spans="8:17" ht="14.25" customHeight="1" x14ac:dyDescent="0.25">
      <c r="H123" s="17"/>
      <c r="P123" s="18"/>
      <c r="Q123" s="18"/>
    </row>
    <row r="124" spans="8:17" ht="14.25" customHeight="1" x14ac:dyDescent="0.25">
      <c r="H124" s="17"/>
      <c r="P124" s="18"/>
      <c r="Q124" s="18"/>
    </row>
    <row r="125" spans="8:17" ht="14.25" customHeight="1" x14ac:dyDescent="0.25">
      <c r="H125" s="17"/>
      <c r="P125" s="18"/>
      <c r="Q125" s="18"/>
    </row>
    <row r="126" spans="8:17" ht="14.25" customHeight="1" x14ac:dyDescent="0.25">
      <c r="H126" s="17"/>
      <c r="P126" s="18"/>
      <c r="Q126" s="18"/>
    </row>
    <row r="127" spans="8:17" ht="14.25" customHeight="1" x14ac:dyDescent="0.25">
      <c r="H127" s="17"/>
      <c r="P127" s="18"/>
      <c r="Q127" s="18"/>
    </row>
    <row r="128" spans="8:17" ht="14.25" customHeight="1" x14ac:dyDescent="0.25">
      <c r="H128" s="17"/>
      <c r="P128" s="18"/>
      <c r="Q128" s="18"/>
    </row>
    <row r="129" spans="8:17" ht="14.25" customHeight="1" x14ac:dyDescent="0.25">
      <c r="H129" s="17"/>
      <c r="P129" s="18"/>
      <c r="Q129" s="18"/>
    </row>
    <row r="130" spans="8:17" ht="14.25" customHeight="1" x14ac:dyDescent="0.25">
      <c r="H130" s="17"/>
      <c r="P130" s="18"/>
      <c r="Q130" s="18"/>
    </row>
    <row r="131" spans="8:17" ht="14.25" customHeight="1" x14ac:dyDescent="0.25">
      <c r="H131" s="17"/>
      <c r="P131" s="18"/>
      <c r="Q131" s="18"/>
    </row>
    <row r="132" spans="8:17" ht="14.25" customHeight="1" x14ac:dyDescent="0.25">
      <c r="H132" s="17"/>
      <c r="P132" s="18"/>
      <c r="Q132" s="18"/>
    </row>
    <row r="133" spans="8:17" ht="14.25" customHeight="1" x14ac:dyDescent="0.25">
      <c r="H133" s="17"/>
      <c r="P133" s="18"/>
      <c r="Q133" s="18"/>
    </row>
    <row r="134" spans="8:17" ht="14.25" customHeight="1" x14ac:dyDescent="0.25">
      <c r="H134" s="17"/>
      <c r="P134" s="18"/>
      <c r="Q134" s="18"/>
    </row>
    <row r="135" spans="8:17" ht="14.25" customHeight="1" x14ac:dyDescent="0.25">
      <c r="H135" s="17"/>
      <c r="P135" s="18"/>
      <c r="Q135" s="18"/>
    </row>
    <row r="136" spans="8:17" ht="14.25" customHeight="1" x14ac:dyDescent="0.25">
      <c r="H136" s="17"/>
      <c r="P136" s="18"/>
      <c r="Q136" s="18"/>
    </row>
    <row r="137" spans="8:17" ht="14.25" customHeight="1" x14ac:dyDescent="0.25">
      <c r="H137" s="17"/>
      <c r="P137" s="18"/>
      <c r="Q137" s="18"/>
    </row>
    <row r="138" spans="8:17" ht="14.25" customHeight="1" x14ac:dyDescent="0.25">
      <c r="H138" s="17"/>
      <c r="P138" s="18"/>
      <c r="Q138" s="18"/>
    </row>
    <row r="139" spans="8:17" ht="14.25" customHeight="1" x14ac:dyDescent="0.25">
      <c r="H139" s="17"/>
      <c r="P139" s="18"/>
      <c r="Q139" s="18"/>
    </row>
    <row r="140" spans="8:17" ht="14.25" customHeight="1" x14ac:dyDescent="0.25">
      <c r="H140" s="17"/>
      <c r="P140" s="18"/>
      <c r="Q140" s="18"/>
    </row>
    <row r="141" spans="8:17" ht="14.25" customHeight="1" x14ac:dyDescent="0.25">
      <c r="H141" s="17"/>
      <c r="P141" s="18"/>
      <c r="Q141" s="18"/>
    </row>
    <row r="142" spans="8:17" ht="14.25" customHeight="1" x14ac:dyDescent="0.25">
      <c r="H142" s="17"/>
      <c r="P142" s="18"/>
      <c r="Q142" s="18"/>
    </row>
    <row r="143" spans="8:17" ht="14.25" customHeight="1" x14ac:dyDescent="0.25">
      <c r="H143" s="17"/>
      <c r="P143" s="18"/>
      <c r="Q143" s="18"/>
    </row>
    <row r="144" spans="8:17" ht="14.25" customHeight="1" x14ac:dyDescent="0.25">
      <c r="H144" s="17"/>
      <c r="P144" s="18"/>
      <c r="Q144" s="18"/>
    </row>
    <row r="145" spans="8:17" ht="14.25" customHeight="1" x14ac:dyDescent="0.25">
      <c r="H145" s="17"/>
      <c r="P145" s="18"/>
      <c r="Q145" s="18"/>
    </row>
    <row r="146" spans="8:17" ht="14.25" customHeight="1" x14ac:dyDescent="0.25">
      <c r="H146" s="17"/>
      <c r="P146" s="18"/>
      <c r="Q146" s="18"/>
    </row>
    <row r="147" spans="8:17" ht="14.25" customHeight="1" x14ac:dyDescent="0.25">
      <c r="H147" s="17"/>
      <c r="P147" s="18"/>
      <c r="Q147" s="18"/>
    </row>
    <row r="148" spans="8:17" ht="14.25" customHeight="1" x14ac:dyDescent="0.25">
      <c r="H148" s="17"/>
      <c r="P148" s="18"/>
      <c r="Q148" s="18"/>
    </row>
    <row r="149" spans="8:17" ht="14.25" customHeight="1" x14ac:dyDescent="0.25">
      <c r="H149" s="17"/>
      <c r="P149" s="18"/>
      <c r="Q149" s="18"/>
    </row>
    <row r="150" spans="8:17" ht="14.25" customHeight="1" x14ac:dyDescent="0.25">
      <c r="H150" s="17"/>
      <c r="P150" s="18"/>
      <c r="Q150" s="18"/>
    </row>
    <row r="151" spans="8:17" ht="14.25" customHeight="1" x14ac:dyDescent="0.25">
      <c r="H151" s="17"/>
      <c r="P151" s="18"/>
      <c r="Q151" s="18"/>
    </row>
    <row r="152" spans="8:17" ht="14.25" customHeight="1" x14ac:dyDescent="0.25">
      <c r="H152" s="17"/>
      <c r="P152" s="18"/>
      <c r="Q152" s="18"/>
    </row>
    <row r="153" spans="8:17" ht="14.25" customHeight="1" x14ac:dyDescent="0.25">
      <c r="H153" s="17"/>
      <c r="P153" s="18"/>
      <c r="Q153" s="18"/>
    </row>
    <row r="154" spans="8:17" ht="14.25" customHeight="1" x14ac:dyDescent="0.25">
      <c r="H154" s="17"/>
      <c r="P154" s="18"/>
      <c r="Q154" s="18"/>
    </row>
    <row r="155" spans="8:17" ht="14.25" customHeight="1" x14ac:dyDescent="0.25">
      <c r="H155" s="17"/>
      <c r="P155" s="18"/>
      <c r="Q155" s="18"/>
    </row>
    <row r="156" spans="8:17" ht="14.25" customHeight="1" x14ac:dyDescent="0.25">
      <c r="H156" s="17"/>
      <c r="P156" s="18"/>
      <c r="Q156" s="18"/>
    </row>
    <row r="157" spans="8:17" ht="14.25" customHeight="1" x14ac:dyDescent="0.25">
      <c r="H157" s="17"/>
      <c r="P157" s="18"/>
      <c r="Q157" s="18"/>
    </row>
    <row r="158" spans="8:17" ht="14.25" customHeight="1" x14ac:dyDescent="0.25">
      <c r="H158" s="17"/>
      <c r="P158" s="18"/>
      <c r="Q158" s="18"/>
    </row>
    <row r="159" spans="8:17" ht="14.25" customHeight="1" x14ac:dyDescent="0.25">
      <c r="H159" s="17"/>
      <c r="P159" s="18"/>
      <c r="Q159" s="18"/>
    </row>
    <row r="160" spans="8:17" ht="14.25" customHeight="1" x14ac:dyDescent="0.25">
      <c r="H160" s="17"/>
      <c r="P160" s="18"/>
      <c r="Q160" s="18"/>
    </row>
    <row r="161" spans="8:17" ht="14.25" customHeight="1" x14ac:dyDescent="0.25">
      <c r="H161" s="17"/>
      <c r="P161" s="18"/>
      <c r="Q161" s="18"/>
    </row>
    <row r="162" spans="8:17" ht="14.25" customHeight="1" x14ac:dyDescent="0.25">
      <c r="H162" s="17"/>
      <c r="P162" s="18"/>
      <c r="Q162" s="18"/>
    </row>
    <row r="163" spans="8:17" ht="14.25" customHeight="1" x14ac:dyDescent="0.25">
      <c r="H163" s="17"/>
      <c r="P163" s="18"/>
      <c r="Q163" s="18"/>
    </row>
    <row r="164" spans="8:17" ht="14.25" customHeight="1" x14ac:dyDescent="0.25">
      <c r="H164" s="17"/>
      <c r="P164" s="18"/>
      <c r="Q164" s="18"/>
    </row>
    <row r="165" spans="8:17" ht="14.25" customHeight="1" x14ac:dyDescent="0.25">
      <c r="H165" s="17"/>
      <c r="P165" s="18"/>
      <c r="Q165" s="18"/>
    </row>
    <row r="166" spans="8:17" ht="14.25" customHeight="1" x14ac:dyDescent="0.25">
      <c r="H166" s="17"/>
      <c r="P166" s="18"/>
      <c r="Q166" s="18"/>
    </row>
    <row r="167" spans="8:17" ht="14.25" customHeight="1" x14ac:dyDescent="0.25">
      <c r="H167" s="17"/>
      <c r="P167" s="18"/>
      <c r="Q167" s="18"/>
    </row>
    <row r="168" spans="8:17" ht="14.25" customHeight="1" x14ac:dyDescent="0.25">
      <c r="H168" s="17"/>
      <c r="P168" s="18"/>
      <c r="Q168" s="18"/>
    </row>
    <row r="169" spans="8:17" ht="14.25" customHeight="1" x14ac:dyDescent="0.25">
      <c r="H169" s="17"/>
      <c r="P169" s="18"/>
      <c r="Q169" s="18"/>
    </row>
    <row r="170" spans="8:17" ht="14.25" customHeight="1" x14ac:dyDescent="0.25">
      <c r="H170" s="17"/>
      <c r="P170" s="18"/>
      <c r="Q170" s="18"/>
    </row>
    <row r="171" spans="8:17" ht="14.25" customHeight="1" x14ac:dyDescent="0.25">
      <c r="H171" s="17"/>
      <c r="P171" s="18"/>
      <c r="Q171" s="18"/>
    </row>
    <row r="172" spans="8:17" ht="14.25" customHeight="1" x14ac:dyDescent="0.25">
      <c r="H172" s="17"/>
      <c r="P172" s="18"/>
      <c r="Q172" s="18"/>
    </row>
    <row r="173" spans="8:17" ht="14.25" customHeight="1" x14ac:dyDescent="0.25">
      <c r="H173" s="17"/>
      <c r="P173" s="18"/>
      <c r="Q173" s="18"/>
    </row>
    <row r="174" spans="8:17" ht="14.25" customHeight="1" x14ac:dyDescent="0.25">
      <c r="H174" s="17"/>
      <c r="P174" s="18"/>
      <c r="Q174" s="18"/>
    </row>
    <row r="175" spans="8:17" ht="14.25" customHeight="1" x14ac:dyDescent="0.25">
      <c r="H175" s="17"/>
      <c r="P175" s="18"/>
      <c r="Q175" s="18"/>
    </row>
    <row r="176" spans="8:17" ht="14.25" customHeight="1" x14ac:dyDescent="0.25">
      <c r="H176" s="17"/>
      <c r="P176" s="18"/>
      <c r="Q176" s="18"/>
    </row>
    <row r="177" spans="8:17" ht="14.25" customHeight="1" x14ac:dyDescent="0.25">
      <c r="H177" s="17"/>
      <c r="P177" s="18"/>
      <c r="Q177" s="18"/>
    </row>
    <row r="178" spans="8:17" ht="14.25" customHeight="1" x14ac:dyDescent="0.25">
      <c r="H178" s="17"/>
      <c r="P178" s="18"/>
      <c r="Q178" s="18"/>
    </row>
    <row r="179" spans="8:17" ht="14.25" customHeight="1" x14ac:dyDescent="0.25">
      <c r="H179" s="17"/>
      <c r="P179" s="18"/>
      <c r="Q179" s="18"/>
    </row>
    <row r="180" spans="8:17" ht="14.25" customHeight="1" x14ac:dyDescent="0.25">
      <c r="H180" s="17"/>
      <c r="P180" s="18"/>
      <c r="Q180" s="18"/>
    </row>
    <row r="181" spans="8:17" ht="14.25" customHeight="1" x14ac:dyDescent="0.25">
      <c r="H181" s="17"/>
      <c r="P181" s="18"/>
      <c r="Q181" s="18"/>
    </row>
    <row r="182" spans="8:17" ht="14.25" customHeight="1" x14ac:dyDescent="0.25">
      <c r="H182" s="17"/>
      <c r="P182" s="18"/>
      <c r="Q182" s="18"/>
    </row>
    <row r="183" spans="8:17" ht="14.25" customHeight="1" x14ac:dyDescent="0.25">
      <c r="H183" s="17"/>
      <c r="P183" s="18"/>
      <c r="Q183" s="18"/>
    </row>
    <row r="184" spans="8:17" ht="14.25" customHeight="1" x14ac:dyDescent="0.25">
      <c r="H184" s="17"/>
      <c r="P184" s="18"/>
      <c r="Q184" s="18"/>
    </row>
    <row r="185" spans="8:17" ht="14.25" customHeight="1" x14ac:dyDescent="0.25">
      <c r="H185" s="17"/>
      <c r="P185" s="18"/>
      <c r="Q185" s="18"/>
    </row>
    <row r="186" spans="8:17" ht="14.25" customHeight="1" x14ac:dyDescent="0.25">
      <c r="H186" s="17"/>
      <c r="P186" s="18"/>
      <c r="Q186" s="18"/>
    </row>
    <row r="187" spans="8:17" ht="14.25" customHeight="1" x14ac:dyDescent="0.25">
      <c r="H187" s="17"/>
      <c r="P187" s="18"/>
      <c r="Q187" s="18"/>
    </row>
    <row r="188" spans="8:17" ht="14.25" customHeight="1" x14ac:dyDescent="0.25">
      <c r="H188" s="17"/>
      <c r="P188" s="18"/>
      <c r="Q188" s="18"/>
    </row>
    <row r="189" spans="8:17" ht="14.25" customHeight="1" x14ac:dyDescent="0.25">
      <c r="H189" s="17"/>
      <c r="P189" s="18"/>
      <c r="Q189" s="18"/>
    </row>
    <row r="190" spans="8:17" ht="14.25" customHeight="1" x14ac:dyDescent="0.25">
      <c r="H190" s="17"/>
      <c r="P190" s="18"/>
      <c r="Q190" s="18"/>
    </row>
    <row r="191" spans="8:17" ht="14.25" customHeight="1" x14ac:dyDescent="0.25">
      <c r="H191" s="17"/>
      <c r="P191" s="18"/>
      <c r="Q191" s="18"/>
    </row>
    <row r="192" spans="8:17" ht="14.25" customHeight="1" x14ac:dyDescent="0.25">
      <c r="H192" s="17"/>
      <c r="P192" s="18"/>
      <c r="Q192" s="18"/>
    </row>
    <row r="193" spans="8:17" ht="14.25" customHeight="1" x14ac:dyDescent="0.25">
      <c r="H193" s="17"/>
      <c r="P193" s="18"/>
      <c r="Q193" s="18"/>
    </row>
    <row r="194" spans="8:17" ht="14.25" customHeight="1" x14ac:dyDescent="0.25">
      <c r="H194" s="17"/>
      <c r="P194" s="18"/>
      <c r="Q194" s="18"/>
    </row>
    <row r="195" spans="8:17" ht="14.25" customHeight="1" x14ac:dyDescent="0.25">
      <c r="H195" s="17"/>
      <c r="P195" s="18"/>
      <c r="Q195" s="18"/>
    </row>
    <row r="196" spans="8:17" ht="14.25" customHeight="1" x14ac:dyDescent="0.25">
      <c r="H196" s="17"/>
      <c r="P196" s="18"/>
      <c r="Q196" s="18"/>
    </row>
    <row r="197" spans="8:17" ht="14.25" customHeight="1" x14ac:dyDescent="0.25">
      <c r="H197" s="17"/>
      <c r="P197" s="18"/>
      <c r="Q197" s="18"/>
    </row>
    <row r="198" spans="8:17" ht="14.25" customHeight="1" x14ac:dyDescent="0.25">
      <c r="H198" s="17"/>
      <c r="P198" s="18"/>
      <c r="Q198" s="18"/>
    </row>
    <row r="199" spans="8:17" ht="14.25" customHeight="1" x14ac:dyDescent="0.25">
      <c r="H199" s="17"/>
      <c r="P199" s="18"/>
      <c r="Q199" s="18"/>
    </row>
    <row r="200" spans="8:17" ht="14.25" customHeight="1" x14ac:dyDescent="0.25">
      <c r="H200" s="17"/>
      <c r="P200" s="18"/>
      <c r="Q200" s="18"/>
    </row>
    <row r="201" spans="8:17" ht="14.25" customHeight="1" x14ac:dyDescent="0.25">
      <c r="H201" s="17"/>
      <c r="P201" s="18"/>
      <c r="Q201" s="18"/>
    </row>
    <row r="202" spans="8:17" ht="14.25" customHeight="1" x14ac:dyDescent="0.25">
      <c r="H202" s="17"/>
      <c r="P202" s="18"/>
      <c r="Q202" s="18"/>
    </row>
    <row r="203" spans="8:17" ht="14.25" customHeight="1" x14ac:dyDescent="0.25">
      <c r="H203" s="17"/>
      <c r="P203" s="18"/>
      <c r="Q203" s="18"/>
    </row>
    <row r="204" spans="8:17" ht="14.25" customHeight="1" x14ac:dyDescent="0.25">
      <c r="H204" s="17"/>
      <c r="P204" s="18"/>
      <c r="Q204" s="18"/>
    </row>
    <row r="205" spans="8:17" ht="14.25" customHeight="1" x14ac:dyDescent="0.25">
      <c r="H205" s="17"/>
      <c r="P205" s="18"/>
      <c r="Q205" s="18"/>
    </row>
    <row r="206" spans="8:17" ht="14.25" customHeight="1" x14ac:dyDescent="0.25">
      <c r="H206" s="17"/>
      <c r="P206" s="18"/>
      <c r="Q206" s="18"/>
    </row>
    <row r="207" spans="8:17" ht="14.25" customHeight="1" x14ac:dyDescent="0.25">
      <c r="H207" s="17"/>
      <c r="P207" s="18"/>
      <c r="Q207" s="18"/>
    </row>
    <row r="208" spans="8:17" ht="14.25" customHeight="1" x14ac:dyDescent="0.25">
      <c r="H208" s="17"/>
      <c r="P208" s="18"/>
      <c r="Q208" s="18"/>
    </row>
    <row r="209" spans="8:17" ht="14.25" customHeight="1" x14ac:dyDescent="0.25">
      <c r="H209" s="17"/>
      <c r="P209" s="18"/>
      <c r="Q209" s="18"/>
    </row>
    <row r="210" spans="8:17" ht="14.25" customHeight="1" x14ac:dyDescent="0.25">
      <c r="H210" s="17"/>
      <c r="P210" s="18"/>
      <c r="Q210" s="18"/>
    </row>
    <row r="211" spans="8:17" ht="14.25" customHeight="1" x14ac:dyDescent="0.25">
      <c r="H211" s="17"/>
      <c r="P211" s="18"/>
      <c r="Q211" s="18"/>
    </row>
    <row r="212" spans="8:17" ht="14.25" customHeight="1" x14ac:dyDescent="0.25">
      <c r="H212" s="17"/>
      <c r="P212" s="18"/>
      <c r="Q212" s="18"/>
    </row>
    <row r="213" spans="8:17" ht="14.25" customHeight="1" x14ac:dyDescent="0.25">
      <c r="H213" s="17"/>
      <c r="P213" s="18"/>
      <c r="Q213" s="18"/>
    </row>
    <row r="214" spans="8:17" ht="14.25" customHeight="1" x14ac:dyDescent="0.25">
      <c r="H214" s="17"/>
      <c r="P214" s="18"/>
      <c r="Q214" s="18"/>
    </row>
    <row r="215" spans="8:17" ht="14.25" customHeight="1" x14ac:dyDescent="0.25">
      <c r="H215" s="17"/>
      <c r="P215" s="18"/>
      <c r="Q215" s="18"/>
    </row>
    <row r="216" spans="8:17" ht="14.25" customHeight="1" x14ac:dyDescent="0.25">
      <c r="H216" s="17"/>
      <c r="P216" s="18"/>
      <c r="Q216" s="18"/>
    </row>
    <row r="217" spans="8:17" ht="14.25" customHeight="1" x14ac:dyDescent="0.25">
      <c r="H217" s="17"/>
      <c r="P217" s="18"/>
      <c r="Q217" s="18"/>
    </row>
    <row r="218" spans="8:17" ht="14.25" customHeight="1" x14ac:dyDescent="0.25">
      <c r="H218" s="17"/>
      <c r="P218" s="18"/>
      <c r="Q218" s="18"/>
    </row>
    <row r="219" spans="8:17" ht="14.25" customHeight="1" x14ac:dyDescent="0.25">
      <c r="H219" s="17"/>
      <c r="P219" s="18"/>
      <c r="Q219" s="18"/>
    </row>
    <row r="220" spans="8:17" ht="14.25" customHeight="1" x14ac:dyDescent="0.25">
      <c r="H220" s="17"/>
      <c r="P220" s="18"/>
      <c r="Q220" s="18"/>
    </row>
    <row r="221" spans="8:17" ht="14.25" customHeight="1" x14ac:dyDescent="0.25">
      <c r="H221" s="17"/>
      <c r="P221" s="18"/>
      <c r="Q221" s="18"/>
    </row>
    <row r="222" spans="8:17" ht="14.25" customHeight="1" x14ac:dyDescent="0.25">
      <c r="H222" s="17"/>
      <c r="P222" s="18"/>
      <c r="Q222" s="18"/>
    </row>
    <row r="223" spans="8:17" ht="14.25" customHeight="1" x14ac:dyDescent="0.25">
      <c r="H223" s="17"/>
      <c r="P223" s="18"/>
      <c r="Q223" s="18"/>
    </row>
    <row r="224" spans="8:17" ht="14.25" customHeight="1" x14ac:dyDescent="0.25">
      <c r="H224" s="17"/>
      <c r="P224" s="18"/>
      <c r="Q224" s="18"/>
    </row>
    <row r="225" spans="8:17" ht="14.25" customHeight="1" x14ac:dyDescent="0.25">
      <c r="H225" s="17"/>
      <c r="P225" s="18"/>
      <c r="Q225" s="18"/>
    </row>
    <row r="226" spans="8:17" ht="14.25" customHeight="1" x14ac:dyDescent="0.25">
      <c r="H226" s="17"/>
      <c r="P226" s="18"/>
      <c r="Q226" s="18"/>
    </row>
    <row r="227" spans="8:17" ht="14.25" customHeight="1" x14ac:dyDescent="0.25">
      <c r="H227" s="17"/>
      <c r="P227" s="18"/>
      <c r="Q227" s="18"/>
    </row>
    <row r="228" spans="8:17" ht="14.25" customHeight="1" x14ac:dyDescent="0.25">
      <c r="H228" s="17"/>
      <c r="P228" s="18"/>
      <c r="Q228" s="18"/>
    </row>
    <row r="229" spans="8:17" ht="14.25" customHeight="1" x14ac:dyDescent="0.25">
      <c r="H229" s="17"/>
      <c r="P229" s="18"/>
      <c r="Q229" s="18"/>
    </row>
    <row r="230" spans="8:17" ht="14.25" customHeight="1" x14ac:dyDescent="0.25">
      <c r="H230" s="17"/>
      <c r="P230" s="18"/>
      <c r="Q230" s="18"/>
    </row>
    <row r="231" spans="8:17" ht="14.25" customHeight="1" x14ac:dyDescent="0.25">
      <c r="H231" s="17"/>
      <c r="P231" s="18"/>
      <c r="Q231" s="18"/>
    </row>
    <row r="232" spans="8:17" ht="14.25" customHeight="1" x14ac:dyDescent="0.25">
      <c r="H232" s="17"/>
      <c r="P232" s="18"/>
      <c r="Q232" s="18"/>
    </row>
    <row r="233" spans="8:17" ht="14.25" customHeight="1" x14ac:dyDescent="0.25">
      <c r="H233" s="17"/>
      <c r="P233" s="18"/>
      <c r="Q233" s="18"/>
    </row>
    <row r="234" spans="8:17" ht="14.25" customHeight="1" x14ac:dyDescent="0.25">
      <c r="H234" s="17"/>
      <c r="P234" s="18"/>
      <c r="Q234" s="18"/>
    </row>
    <row r="235" spans="8:17" ht="14.25" customHeight="1" x14ac:dyDescent="0.25">
      <c r="H235" s="17"/>
      <c r="P235" s="18"/>
      <c r="Q235" s="18"/>
    </row>
    <row r="236" spans="8:17" ht="14.25" customHeight="1" x14ac:dyDescent="0.25">
      <c r="H236" s="17"/>
      <c r="P236" s="18"/>
      <c r="Q236" s="18"/>
    </row>
    <row r="237" spans="8:17" ht="14.25" customHeight="1" x14ac:dyDescent="0.25">
      <c r="H237" s="17"/>
      <c r="P237" s="18"/>
      <c r="Q237" s="18"/>
    </row>
    <row r="238" spans="8:17" ht="14.25" customHeight="1" x14ac:dyDescent="0.25">
      <c r="H238" s="17"/>
      <c r="P238" s="18"/>
      <c r="Q238" s="18"/>
    </row>
    <row r="239" spans="8:17" ht="14.25" customHeight="1" x14ac:dyDescent="0.25">
      <c r="H239" s="17"/>
      <c r="P239" s="18"/>
      <c r="Q239" s="18"/>
    </row>
    <row r="240" spans="8:17" ht="14.25" customHeight="1" x14ac:dyDescent="0.25">
      <c r="H240" s="17"/>
      <c r="P240" s="18"/>
      <c r="Q240" s="18"/>
    </row>
    <row r="241" spans="8:17" ht="14.25" customHeight="1" x14ac:dyDescent="0.25">
      <c r="H241" s="17"/>
      <c r="P241" s="18"/>
      <c r="Q241" s="18"/>
    </row>
    <row r="242" spans="8:17" ht="14.25" customHeight="1" x14ac:dyDescent="0.25">
      <c r="H242" s="17"/>
      <c r="P242" s="18"/>
      <c r="Q242" s="18"/>
    </row>
    <row r="243" spans="8:17" ht="14.25" customHeight="1" x14ac:dyDescent="0.25">
      <c r="H243" s="17"/>
      <c r="P243" s="18"/>
      <c r="Q243" s="18"/>
    </row>
    <row r="244" spans="8:17" ht="14.25" customHeight="1" x14ac:dyDescent="0.25">
      <c r="H244" s="17"/>
      <c r="P244" s="18"/>
      <c r="Q244" s="18"/>
    </row>
    <row r="245" spans="8:17" ht="14.25" customHeight="1" x14ac:dyDescent="0.25">
      <c r="H245" s="17"/>
      <c r="P245" s="18"/>
      <c r="Q245" s="18"/>
    </row>
    <row r="246" spans="8:17" ht="14.25" customHeight="1" x14ac:dyDescent="0.25">
      <c r="H246" s="17"/>
      <c r="P246" s="18"/>
      <c r="Q246" s="18"/>
    </row>
    <row r="247" spans="8:17" ht="14.25" customHeight="1" x14ac:dyDescent="0.25">
      <c r="H247" s="17"/>
      <c r="P247" s="18"/>
      <c r="Q247" s="18"/>
    </row>
    <row r="248" spans="8:17" ht="14.25" customHeight="1" x14ac:dyDescent="0.25">
      <c r="H248" s="17"/>
      <c r="P248" s="18"/>
      <c r="Q248" s="18"/>
    </row>
    <row r="249" spans="8:17" ht="14.25" customHeight="1" x14ac:dyDescent="0.25">
      <c r="H249" s="17"/>
      <c r="P249" s="18"/>
      <c r="Q249" s="18"/>
    </row>
    <row r="250" spans="8:17" ht="14.25" customHeight="1" x14ac:dyDescent="0.25">
      <c r="H250" s="17"/>
      <c r="P250" s="18"/>
      <c r="Q250" s="18"/>
    </row>
    <row r="251" spans="8:17" ht="14.25" customHeight="1" x14ac:dyDescent="0.25">
      <c r="H251" s="17"/>
      <c r="P251" s="18"/>
      <c r="Q251" s="18"/>
    </row>
    <row r="252" spans="8:17" ht="14.25" customHeight="1" x14ac:dyDescent="0.25">
      <c r="H252" s="17"/>
      <c r="P252" s="18"/>
      <c r="Q252" s="18"/>
    </row>
    <row r="253" spans="8:17" ht="14.25" customHeight="1" x14ac:dyDescent="0.25">
      <c r="H253" s="17"/>
      <c r="P253" s="18"/>
      <c r="Q253" s="18"/>
    </row>
    <row r="254" spans="8:17" ht="14.25" customHeight="1" x14ac:dyDescent="0.25">
      <c r="H254" s="17"/>
      <c r="P254" s="18"/>
      <c r="Q254" s="18"/>
    </row>
    <row r="255" spans="8:17" ht="14.25" customHeight="1" x14ac:dyDescent="0.25">
      <c r="H255" s="17"/>
      <c r="P255" s="18"/>
      <c r="Q255" s="18"/>
    </row>
    <row r="256" spans="8:17" ht="14.25" customHeight="1" x14ac:dyDescent="0.25">
      <c r="H256" s="17"/>
      <c r="P256" s="18"/>
      <c r="Q256" s="18"/>
    </row>
    <row r="257" spans="8:17" ht="14.25" customHeight="1" x14ac:dyDescent="0.25">
      <c r="H257" s="17"/>
      <c r="P257" s="18"/>
      <c r="Q257" s="18"/>
    </row>
    <row r="258" spans="8:17" ht="14.25" customHeight="1" x14ac:dyDescent="0.25">
      <c r="H258" s="17"/>
      <c r="P258" s="18"/>
      <c r="Q258" s="18"/>
    </row>
    <row r="259" spans="8:17" ht="14.25" customHeight="1" x14ac:dyDescent="0.25">
      <c r="H259" s="17"/>
      <c r="P259" s="18"/>
      <c r="Q259" s="18"/>
    </row>
    <row r="260" spans="8:17" ht="14.25" customHeight="1" x14ac:dyDescent="0.25">
      <c r="H260" s="17"/>
      <c r="P260" s="18"/>
      <c r="Q260" s="18"/>
    </row>
    <row r="261" spans="8:17" ht="14.25" customHeight="1" x14ac:dyDescent="0.25">
      <c r="H261" s="17"/>
      <c r="P261" s="18"/>
      <c r="Q261" s="18"/>
    </row>
    <row r="262" spans="8:17" ht="14.25" customHeight="1" x14ac:dyDescent="0.25">
      <c r="H262" s="17"/>
      <c r="P262" s="18"/>
      <c r="Q262" s="18"/>
    </row>
    <row r="263" spans="8:17" ht="14.25" customHeight="1" x14ac:dyDescent="0.25">
      <c r="H263" s="17"/>
      <c r="P263" s="18"/>
      <c r="Q263" s="18"/>
    </row>
    <row r="264" spans="8:17" ht="14.25" customHeight="1" x14ac:dyDescent="0.25">
      <c r="H264" s="17"/>
      <c r="P264" s="18"/>
      <c r="Q264" s="18"/>
    </row>
    <row r="265" spans="8:17" ht="14.25" customHeight="1" x14ac:dyDescent="0.25">
      <c r="H265" s="17"/>
      <c r="P265" s="18"/>
      <c r="Q265" s="18"/>
    </row>
    <row r="266" spans="8:17" ht="14.25" customHeight="1" x14ac:dyDescent="0.25">
      <c r="H266" s="17"/>
      <c r="P266" s="18"/>
      <c r="Q266" s="18"/>
    </row>
    <row r="267" spans="8:17" ht="14.25" customHeight="1" x14ac:dyDescent="0.25">
      <c r="H267" s="17"/>
      <c r="P267" s="18"/>
      <c r="Q267" s="18"/>
    </row>
    <row r="268" spans="8:17" ht="14.25" customHeight="1" x14ac:dyDescent="0.25">
      <c r="H268" s="17"/>
      <c r="P268" s="18"/>
      <c r="Q268" s="18"/>
    </row>
    <row r="269" spans="8:17" ht="14.25" customHeight="1" x14ac:dyDescent="0.25">
      <c r="H269" s="17"/>
      <c r="P269" s="18"/>
      <c r="Q269" s="18"/>
    </row>
    <row r="270" spans="8:17" ht="14.25" customHeight="1" x14ac:dyDescent="0.25">
      <c r="H270" s="17"/>
      <c r="P270" s="18"/>
      <c r="Q270" s="18"/>
    </row>
    <row r="271" spans="8:17" ht="14.25" customHeight="1" x14ac:dyDescent="0.25">
      <c r="H271" s="17"/>
      <c r="P271" s="18"/>
      <c r="Q271" s="18"/>
    </row>
    <row r="272" spans="8:17" ht="14.25" customHeight="1" x14ac:dyDescent="0.25">
      <c r="H272" s="17"/>
      <c r="P272" s="18"/>
      <c r="Q272" s="18"/>
    </row>
    <row r="273" spans="8:17" ht="14.25" customHeight="1" x14ac:dyDescent="0.25">
      <c r="H273" s="17"/>
      <c r="P273" s="18"/>
      <c r="Q273" s="18"/>
    </row>
    <row r="274" spans="8:17" ht="14.25" customHeight="1" x14ac:dyDescent="0.25">
      <c r="H274" s="17"/>
      <c r="P274" s="18"/>
      <c r="Q274" s="18"/>
    </row>
    <row r="275" spans="8:17" ht="14.25" customHeight="1" x14ac:dyDescent="0.25">
      <c r="H275" s="17"/>
      <c r="P275" s="18"/>
      <c r="Q275" s="18"/>
    </row>
    <row r="276" spans="8:17" ht="14.25" customHeight="1" x14ac:dyDescent="0.25">
      <c r="H276" s="17"/>
      <c r="P276" s="18"/>
      <c r="Q276" s="18"/>
    </row>
    <row r="277" spans="8:17" ht="14.25" customHeight="1" x14ac:dyDescent="0.25">
      <c r="H277" s="17"/>
      <c r="P277" s="18"/>
      <c r="Q277" s="18"/>
    </row>
    <row r="278" spans="8:17" ht="14.25" customHeight="1" x14ac:dyDescent="0.25">
      <c r="H278" s="17"/>
      <c r="P278" s="18"/>
      <c r="Q278" s="18"/>
    </row>
    <row r="279" spans="8:17" ht="14.25" customHeight="1" x14ac:dyDescent="0.25">
      <c r="H279" s="17"/>
      <c r="P279" s="18"/>
      <c r="Q279" s="18"/>
    </row>
    <row r="280" spans="8:17" ht="14.25" customHeight="1" x14ac:dyDescent="0.25">
      <c r="H280" s="17"/>
      <c r="P280" s="18"/>
      <c r="Q280" s="18"/>
    </row>
    <row r="281" spans="8:17" ht="14.25" customHeight="1" x14ac:dyDescent="0.25">
      <c r="H281" s="17"/>
      <c r="P281" s="18"/>
      <c r="Q281" s="18"/>
    </row>
    <row r="282" spans="8:17" ht="14.25" customHeight="1" x14ac:dyDescent="0.25">
      <c r="H282" s="17"/>
      <c r="P282" s="18"/>
      <c r="Q282" s="18"/>
    </row>
    <row r="283" spans="8:17" ht="14.25" customHeight="1" x14ac:dyDescent="0.25">
      <c r="H283" s="17"/>
      <c r="P283" s="18"/>
      <c r="Q283" s="18"/>
    </row>
    <row r="284" spans="8:17" ht="14.25" customHeight="1" x14ac:dyDescent="0.25">
      <c r="H284" s="17"/>
      <c r="P284" s="18"/>
      <c r="Q284" s="18"/>
    </row>
    <row r="285" spans="8:17" ht="14.25" customHeight="1" x14ac:dyDescent="0.25">
      <c r="H285" s="17"/>
      <c r="P285" s="18"/>
      <c r="Q285" s="18"/>
    </row>
    <row r="286" spans="8:17" ht="14.25" customHeight="1" x14ac:dyDescent="0.25">
      <c r="H286" s="17"/>
      <c r="P286" s="18"/>
      <c r="Q286" s="18"/>
    </row>
    <row r="287" spans="8:17" ht="14.25" customHeight="1" x14ac:dyDescent="0.25">
      <c r="H287" s="17"/>
      <c r="P287" s="18"/>
      <c r="Q287" s="18"/>
    </row>
    <row r="288" spans="8:17" ht="14.25" customHeight="1" x14ac:dyDescent="0.25">
      <c r="H288" s="17"/>
      <c r="P288" s="18"/>
      <c r="Q288" s="18"/>
    </row>
    <row r="289" spans="8:17" ht="14.25" customHeight="1" x14ac:dyDescent="0.25">
      <c r="H289" s="17"/>
      <c r="P289" s="18"/>
      <c r="Q289" s="18"/>
    </row>
    <row r="290" spans="8:17" ht="14.25" customHeight="1" x14ac:dyDescent="0.25">
      <c r="H290" s="17"/>
      <c r="P290" s="18"/>
      <c r="Q290" s="18"/>
    </row>
    <row r="291" spans="8:17" ht="14.25" customHeight="1" x14ac:dyDescent="0.25">
      <c r="H291" s="17"/>
      <c r="P291" s="18"/>
      <c r="Q291" s="18"/>
    </row>
    <row r="292" spans="8:17" ht="14.25" customHeight="1" x14ac:dyDescent="0.25">
      <c r="H292" s="17"/>
      <c r="P292" s="18"/>
      <c r="Q292" s="18"/>
    </row>
    <row r="293" spans="8:17" ht="14.25" customHeight="1" x14ac:dyDescent="0.25">
      <c r="H293" s="17"/>
      <c r="P293" s="18"/>
      <c r="Q293" s="18"/>
    </row>
    <row r="294" spans="8:17" ht="14.25" customHeight="1" x14ac:dyDescent="0.25">
      <c r="H294" s="17"/>
      <c r="P294" s="18"/>
      <c r="Q294" s="18"/>
    </row>
    <row r="295" spans="8:17" ht="14.25" customHeight="1" x14ac:dyDescent="0.25">
      <c r="H295" s="17"/>
      <c r="P295" s="18"/>
      <c r="Q295" s="18"/>
    </row>
    <row r="296" spans="8:17" ht="14.25" customHeight="1" x14ac:dyDescent="0.25">
      <c r="H296" s="17"/>
      <c r="P296" s="18"/>
      <c r="Q296" s="18"/>
    </row>
    <row r="297" spans="8:17" ht="14.25" customHeight="1" x14ac:dyDescent="0.25">
      <c r="H297" s="17"/>
      <c r="P297" s="18"/>
      <c r="Q297" s="18"/>
    </row>
    <row r="298" spans="8:17" ht="14.25" customHeight="1" x14ac:dyDescent="0.25">
      <c r="H298" s="17"/>
      <c r="P298" s="18"/>
      <c r="Q298" s="18"/>
    </row>
    <row r="299" spans="8:17" ht="14.25" customHeight="1" x14ac:dyDescent="0.25">
      <c r="H299" s="17"/>
      <c r="P299" s="18"/>
      <c r="Q299" s="18"/>
    </row>
    <row r="300" spans="8:17" ht="14.25" customHeight="1" x14ac:dyDescent="0.25">
      <c r="H300" s="17"/>
      <c r="P300" s="18"/>
      <c r="Q300" s="18"/>
    </row>
    <row r="301" spans="8:17" ht="14.25" customHeight="1" x14ac:dyDescent="0.25">
      <c r="H301" s="17"/>
      <c r="P301" s="18"/>
      <c r="Q301" s="18"/>
    </row>
    <row r="302" spans="8:17" ht="14.25" customHeight="1" x14ac:dyDescent="0.25">
      <c r="H302" s="17"/>
      <c r="P302" s="18"/>
      <c r="Q302" s="18"/>
    </row>
    <row r="303" spans="8:17" ht="14.25" customHeight="1" x14ac:dyDescent="0.25">
      <c r="H303" s="17"/>
      <c r="P303" s="18"/>
      <c r="Q303" s="18"/>
    </row>
    <row r="304" spans="8:17" ht="14.25" customHeight="1" x14ac:dyDescent="0.25">
      <c r="H304" s="17"/>
      <c r="P304" s="18"/>
      <c r="Q304" s="18"/>
    </row>
    <row r="305" spans="8:17" ht="14.25" customHeight="1" x14ac:dyDescent="0.25">
      <c r="H305" s="17"/>
      <c r="P305" s="18"/>
      <c r="Q305" s="18"/>
    </row>
    <row r="306" spans="8:17" ht="14.25" customHeight="1" x14ac:dyDescent="0.25">
      <c r="H306" s="17"/>
      <c r="P306" s="18"/>
      <c r="Q306" s="18"/>
    </row>
    <row r="307" spans="8:17" ht="14.25" customHeight="1" x14ac:dyDescent="0.25">
      <c r="H307" s="17"/>
      <c r="P307" s="18"/>
      <c r="Q307" s="18"/>
    </row>
    <row r="308" spans="8:17" ht="14.25" customHeight="1" x14ac:dyDescent="0.25">
      <c r="H308" s="17"/>
      <c r="P308" s="18"/>
      <c r="Q308" s="18"/>
    </row>
    <row r="309" spans="8:17" ht="14.25" customHeight="1" x14ac:dyDescent="0.25">
      <c r="H309" s="17"/>
      <c r="P309" s="18"/>
      <c r="Q309" s="18"/>
    </row>
    <row r="310" spans="8:17" ht="14.25" customHeight="1" x14ac:dyDescent="0.25">
      <c r="H310" s="17"/>
      <c r="P310" s="18"/>
      <c r="Q310" s="18"/>
    </row>
    <row r="311" spans="8:17" ht="14.25" customHeight="1" x14ac:dyDescent="0.25">
      <c r="H311" s="17"/>
      <c r="P311" s="18"/>
      <c r="Q311" s="18"/>
    </row>
    <row r="312" spans="8:17" ht="14.25" customHeight="1" x14ac:dyDescent="0.25">
      <c r="H312" s="17"/>
      <c r="P312" s="18"/>
      <c r="Q312" s="18"/>
    </row>
    <row r="313" spans="8:17" ht="14.25" customHeight="1" x14ac:dyDescent="0.25">
      <c r="H313" s="17"/>
      <c r="P313" s="18"/>
      <c r="Q313" s="18"/>
    </row>
    <row r="314" spans="8:17" ht="14.25" customHeight="1" x14ac:dyDescent="0.25">
      <c r="H314" s="17"/>
      <c r="P314" s="18"/>
      <c r="Q314" s="18"/>
    </row>
    <row r="315" spans="8:17" ht="14.25" customHeight="1" x14ac:dyDescent="0.25">
      <c r="H315" s="17"/>
      <c r="P315" s="18"/>
      <c r="Q315" s="18"/>
    </row>
    <row r="316" spans="8:17" ht="14.25" customHeight="1" x14ac:dyDescent="0.25">
      <c r="H316" s="17"/>
      <c r="P316" s="18"/>
      <c r="Q316" s="18"/>
    </row>
    <row r="317" spans="8:17" ht="14.25" customHeight="1" x14ac:dyDescent="0.25">
      <c r="H317" s="17"/>
      <c r="P317" s="18"/>
      <c r="Q317" s="18"/>
    </row>
    <row r="318" spans="8:17" ht="14.25" customHeight="1" x14ac:dyDescent="0.25">
      <c r="H318" s="17"/>
      <c r="P318" s="18"/>
      <c r="Q318" s="18"/>
    </row>
    <row r="319" spans="8:17" ht="14.25" customHeight="1" x14ac:dyDescent="0.25">
      <c r="H319" s="17"/>
      <c r="P319" s="18"/>
      <c r="Q319" s="18"/>
    </row>
    <row r="320" spans="8:17" ht="14.25" customHeight="1" x14ac:dyDescent="0.25">
      <c r="H320" s="17"/>
      <c r="P320" s="18"/>
      <c r="Q320" s="18"/>
    </row>
    <row r="321" spans="8:17" ht="14.25" customHeight="1" x14ac:dyDescent="0.25">
      <c r="H321" s="17"/>
      <c r="P321" s="18"/>
      <c r="Q321" s="18"/>
    </row>
    <row r="322" spans="8:17" ht="14.25" customHeight="1" x14ac:dyDescent="0.25">
      <c r="H322" s="17"/>
      <c r="P322" s="18"/>
      <c r="Q322" s="18"/>
    </row>
    <row r="323" spans="8:17" ht="14.25" customHeight="1" x14ac:dyDescent="0.25">
      <c r="H323" s="17"/>
      <c r="P323" s="18"/>
      <c r="Q323" s="18"/>
    </row>
    <row r="324" spans="8:17" ht="14.25" customHeight="1" x14ac:dyDescent="0.25">
      <c r="H324" s="17"/>
      <c r="P324" s="18"/>
      <c r="Q324" s="18"/>
    </row>
    <row r="325" spans="8:17" ht="14.25" customHeight="1" x14ac:dyDescent="0.25">
      <c r="H325" s="17"/>
      <c r="P325" s="18"/>
      <c r="Q325" s="18"/>
    </row>
    <row r="326" spans="8:17" ht="14.25" customHeight="1" x14ac:dyDescent="0.25">
      <c r="H326" s="17"/>
      <c r="P326" s="18"/>
      <c r="Q326" s="18"/>
    </row>
    <row r="327" spans="8:17" ht="14.25" customHeight="1" x14ac:dyDescent="0.25">
      <c r="H327" s="17"/>
      <c r="P327" s="18"/>
      <c r="Q327" s="18"/>
    </row>
    <row r="328" spans="8:17" ht="14.25" customHeight="1" x14ac:dyDescent="0.25">
      <c r="H328" s="17"/>
      <c r="P328" s="18"/>
      <c r="Q328" s="18"/>
    </row>
    <row r="329" spans="8:17" ht="14.25" customHeight="1" x14ac:dyDescent="0.25">
      <c r="H329" s="17"/>
      <c r="P329" s="18"/>
      <c r="Q329" s="18"/>
    </row>
    <row r="330" spans="8:17" ht="14.25" customHeight="1" x14ac:dyDescent="0.25">
      <c r="H330" s="17"/>
      <c r="P330" s="18"/>
      <c r="Q330" s="18"/>
    </row>
    <row r="331" spans="8:17" ht="14.25" customHeight="1" x14ac:dyDescent="0.25">
      <c r="H331" s="17"/>
      <c r="P331" s="18"/>
      <c r="Q331" s="18"/>
    </row>
    <row r="332" spans="8:17" ht="14.25" customHeight="1" x14ac:dyDescent="0.25">
      <c r="H332" s="17"/>
      <c r="P332" s="18"/>
      <c r="Q332" s="18"/>
    </row>
    <row r="333" spans="8:17" ht="14.25" customHeight="1" x14ac:dyDescent="0.25">
      <c r="H333" s="17"/>
      <c r="P333" s="18"/>
      <c r="Q333" s="18"/>
    </row>
    <row r="334" spans="8:17" ht="14.25" customHeight="1" x14ac:dyDescent="0.25">
      <c r="H334" s="17"/>
      <c r="P334" s="18"/>
      <c r="Q334" s="18"/>
    </row>
    <row r="335" spans="8:17" ht="14.25" customHeight="1" x14ac:dyDescent="0.25">
      <c r="H335" s="17"/>
      <c r="P335" s="18"/>
      <c r="Q335" s="18"/>
    </row>
    <row r="336" spans="8:17" ht="14.25" customHeight="1" x14ac:dyDescent="0.25">
      <c r="H336" s="17"/>
      <c r="P336" s="18"/>
      <c r="Q336" s="18"/>
    </row>
    <row r="337" spans="8:17" ht="14.25" customHeight="1" x14ac:dyDescent="0.25">
      <c r="H337" s="17"/>
      <c r="P337" s="18"/>
      <c r="Q337" s="18"/>
    </row>
    <row r="338" spans="8:17" ht="14.25" customHeight="1" x14ac:dyDescent="0.25">
      <c r="H338" s="17"/>
      <c r="P338" s="18"/>
      <c r="Q338" s="18"/>
    </row>
    <row r="339" spans="8:17" ht="14.25" customHeight="1" x14ac:dyDescent="0.25">
      <c r="H339" s="17"/>
      <c r="P339" s="18"/>
      <c r="Q339" s="18"/>
    </row>
    <row r="340" spans="8:17" ht="14.25" customHeight="1" x14ac:dyDescent="0.25">
      <c r="H340" s="17"/>
      <c r="P340" s="18"/>
      <c r="Q340" s="18"/>
    </row>
    <row r="341" spans="8:17" ht="14.25" customHeight="1" x14ac:dyDescent="0.25">
      <c r="H341" s="17"/>
      <c r="P341" s="18"/>
      <c r="Q341" s="18"/>
    </row>
    <row r="342" spans="8:17" ht="14.25" customHeight="1" x14ac:dyDescent="0.25">
      <c r="H342" s="17"/>
      <c r="P342" s="18"/>
      <c r="Q342" s="18"/>
    </row>
    <row r="343" spans="8:17" ht="14.25" customHeight="1" x14ac:dyDescent="0.25">
      <c r="H343" s="17"/>
      <c r="P343" s="18"/>
      <c r="Q343" s="18"/>
    </row>
    <row r="344" spans="8:17" ht="14.25" customHeight="1" x14ac:dyDescent="0.25">
      <c r="H344" s="17"/>
      <c r="P344" s="18"/>
      <c r="Q344" s="18"/>
    </row>
    <row r="345" spans="8:17" ht="14.25" customHeight="1" x14ac:dyDescent="0.25">
      <c r="H345" s="17"/>
      <c r="P345" s="18"/>
      <c r="Q345" s="18"/>
    </row>
    <row r="346" spans="8:17" ht="14.25" customHeight="1" x14ac:dyDescent="0.25">
      <c r="H346" s="17"/>
      <c r="P346" s="18"/>
      <c r="Q346" s="18"/>
    </row>
    <row r="347" spans="8:17" ht="14.25" customHeight="1" x14ac:dyDescent="0.25">
      <c r="H347" s="17"/>
      <c r="P347" s="18"/>
      <c r="Q347" s="18"/>
    </row>
    <row r="348" spans="8:17" ht="14.25" customHeight="1" x14ac:dyDescent="0.25">
      <c r="H348" s="17"/>
      <c r="P348" s="18"/>
      <c r="Q348" s="18"/>
    </row>
    <row r="349" spans="8:17" ht="14.25" customHeight="1" x14ac:dyDescent="0.25">
      <c r="H349" s="17"/>
      <c r="P349" s="18"/>
      <c r="Q349" s="18"/>
    </row>
    <row r="350" spans="8:17" ht="14.25" customHeight="1" x14ac:dyDescent="0.25">
      <c r="H350" s="17"/>
      <c r="P350" s="18"/>
      <c r="Q350" s="18"/>
    </row>
    <row r="351" spans="8:17" ht="14.25" customHeight="1" x14ac:dyDescent="0.25">
      <c r="H351" s="17"/>
      <c r="P351" s="18"/>
      <c r="Q351" s="18"/>
    </row>
    <row r="352" spans="8:17" ht="14.25" customHeight="1" x14ac:dyDescent="0.25">
      <c r="H352" s="17"/>
      <c r="P352" s="18"/>
      <c r="Q352" s="18"/>
    </row>
    <row r="353" spans="8:17" ht="14.25" customHeight="1" x14ac:dyDescent="0.25">
      <c r="H353" s="17"/>
      <c r="P353" s="18"/>
      <c r="Q353" s="18"/>
    </row>
    <row r="354" spans="8:17" ht="14.25" customHeight="1" x14ac:dyDescent="0.25">
      <c r="H354" s="17"/>
      <c r="P354" s="18"/>
      <c r="Q354" s="18"/>
    </row>
    <row r="355" spans="8:17" ht="14.25" customHeight="1" x14ac:dyDescent="0.25">
      <c r="H355" s="17"/>
      <c r="P355" s="18"/>
      <c r="Q355" s="18"/>
    </row>
    <row r="356" spans="8:17" ht="14.25" customHeight="1" x14ac:dyDescent="0.25">
      <c r="H356" s="17"/>
      <c r="P356" s="18"/>
      <c r="Q356" s="18"/>
    </row>
    <row r="357" spans="8:17" ht="14.25" customHeight="1" x14ac:dyDescent="0.25">
      <c r="H357" s="17"/>
      <c r="P357" s="18"/>
      <c r="Q357" s="18"/>
    </row>
    <row r="358" spans="8:17" ht="14.25" customHeight="1" x14ac:dyDescent="0.25">
      <c r="H358" s="17"/>
      <c r="P358" s="18"/>
      <c r="Q358" s="18"/>
    </row>
    <row r="359" spans="8:17" ht="14.25" customHeight="1" x14ac:dyDescent="0.25">
      <c r="H359" s="17"/>
      <c r="P359" s="18"/>
      <c r="Q359" s="18"/>
    </row>
    <row r="360" spans="8:17" ht="14.25" customHeight="1" x14ac:dyDescent="0.25">
      <c r="H360" s="17"/>
      <c r="P360" s="18"/>
      <c r="Q360" s="18"/>
    </row>
    <row r="361" spans="8:17" ht="14.25" customHeight="1" x14ac:dyDescent="0.25">
      <c r="H361" s="17"/>
      <c r="P361" s="18"/>
      <c r="Q361" s="18"/>
    </row>
    <row r="362" spans="8:17" ht="14.25" customHeight="1" x14ac:dyDescent="0.25">
      <c r="H362" s="17"/>
      <c r="P362" s="18"/>
      <c r="Q362" s="18"/>
    </row>
    <row r="363" spans="8:17" ht="14.25" customHeight="1" x14ac:dyDescent="0.25">
      <c r="H363" s="17"/>
      <c r="P363" s="18"/>
      <c r="Q363" s="18"/>
    </row>
    <row r="364" spans="8:17" ht="14.25" customHeight="1" x14ac:dyDescent="0.25">
      <c r="H364" s="17"/>
      <c r="P364" s="18"/>
      <c r="Q364" s="18"/>
    </row>
    <row r="365" spans="8:17" ht="14.25" customHeight="1" x14ac:dyDescent="0.25">
      <c r="H365" s="17"/>
      <c r="P365" s="18"/>
      <c r="Q365" s="18"/>
    </row>
    <row r="366" spans="8:17" ht="14.25" customHeight="1" x14ac:dyDescent="0.25">
      <c r="H366" s="17"/>
      <c r="P366" s="18"/>
      <c r="Q366" s="18"/>
    </row>
    <row r="367" spans="8:17" ht="14.25" customHeight="1" x14ac:dyDescent="0.25">
      <c r="H367" s="17"/>
      <c r="P367" s="18"/>
      <c r="Q367" s="18"/>
    </row>
    <row r="368" spans="8:17" ht="14.25" customHeight="1" x14ac:dyDescent="0.25">
      <c r="H368" s="17"/>
      <c r="P368" s="18"/>
      <c r="Q368" s="18"/>
    </row>
    <row r="369" spans="8:17" ht="14.25" customHeight="1" x14ac:dyDescent="0.25">
      <c r="H369" s="17"/>
      <c r="P369" s="18"/>
      <c r="Q369" s="18"/>
    </row>
    <row r="370" spans="8:17" ht="14.25" customHeight="1" x14ac:dyDescent="0.25">
      <c r="H370" s="17"/>
      <c r="P370" s="18"/>
      <c r="Q370" s="18"/>
    </row>
    <row r="371" spans="8:17" ht="14.25" customHeight="1" x14ac:dyDescent="0.25">
      <c r="H371" s="17"/>
      <c r="P371" s="18"/>
      <c r="Q371" s="18"/>
    </row>
    <row r="372" spans="8:17" ht="14.25" customHeight="1" x14ac:dyDescent="0.25">
      <c r="H372" s="17"/>
      <c r="P372" s="18"/>
      <c r="Q372" s="18"/>
    </row>
    <row r="373" spans="8:17" ht="14.25" customHeight="1" x14ac:dyDescent="0.25">
      <c r="H373" s="17"/>
      <c r="P373" s="18"/>
      <c r="Q373" s="18"/>
    </row>
    <row r="374" spans="8:17" ht="14.25" customHeight="1" x14ac:dyDescent="0.25">
      <c r="H374" s="17"/>
      <c r="P374" s="18"/>
      <c r="Q374" s="18"/>
    </row>
    <row r="375" spans="8:17" ht="14.25" customHeight="1" x14ac:dyDescent="0.25">
      <c r="H375" s="17"/>
      <c r="P375" s="18"/>
      <c r="Q375" s="18"/>
    </row>
    <row r="376" spans="8:17" ht="14.25" customHeight="1" x14ac:dyDescent="0.25">
      <c r="H376" s="17"/>
      <c r="P376" s="18"/>
      <c r="Q376" s="18"/>
    </row>
    <row r="377" spans="8:17" ht="14.25" customHeight="1" x14ac:dyDescent="0.25">
      <c r="H377" s="17"/>
      <c r="P377" s="18"/>
      <c r="Q377" s="18"/>
    </row>
    <row r="378" spans="8:17" ht="14.25" customHeight="1" x14ac:dyDescent="0.25">
      <c r="H378" s="17"/>
      <c r="P378" s="18"/>
      <c r="Q378" s="18"/>
    </row>
    <row r="379" spans="8:17" ht="14.25" customHeight="1" x14ac:dyDescent="0.25">
      <c r="H379" s="17"/>
      <c r="P379" s="18"/>
      <c r="Q379" s="18"/>
    </row>
    <row r="380" spans="8:17" ht="14.25" customHeight="1" x14ac:dyDescent="0.25">
      <c r="H380" s="17"/>
      <c r="P380" s="18"/>
      <c r="Q380" s="18"/>
    </row>
    <row r="381" spans="8:17" ht="14.25" customHeight="1" x14ac:dyDescent="0.25">
      <c r="H381" s="17"/>
      <c r="P381" s="18"/>
      <c r="Q381" s="18"/>
    </row>
    <row r="382" spans="8:17" ht="14.25" customHeight="1" x14ac:dyDescent="0.25">
      <c r="H382" s="17"/>
      <c r="P382" s="18"/>
      <c r="Q382" s="18"/>
    </row>
    <row r="383" spans="8:17" ht="14.25" customHeight="1" x14ac:dyDescent="0.25">
      <c r="H383" s="17"/>
      <c r="P383" s="18"/>
      <c r="Q383" s="18"/>
    </row>
    <row r="384" spans="8:17" ht="14.25" customHeight="1" x14ac:dyDescent="0.25">
      <c r="H384" s="17"/>
      <c r="P384" s="18"/>
      <c r="Q384" s="18"/>
    </row>
    <row r="385" spans="8:17" ht="14.25" customHeight="1" x14ac:dyDescent="0.25">
      <c r="H385" s="17"/>
      <c r="P385" s="18"/>
      <c r="Q385" s="18"/>
    </row>
    <row r="386" spans="8:17" ht="14.25" customHeight="1" x14ac:dyDescent="0.25">
      <c r="H386" s="17"/>
      <c r="P386" s="18"/>
      <c r="Q386" s="18"/>
    </row>
    <row r="387" spans="8:17" ht="14.25" customHeight="1" x14ac:dyDescent="0.25">
      <c r="H387" s="17"/>
      <c r="P387" s="18"/>
      <c r="Q387" s="18"/>
    </row>
    <row r="388" spans="8:17" ht="14.25" customHeight="1" x14ac:dyDescent="0.25">
      <c r="H388" s="17"/>
      <c r="P388" s="18"/>
      <c r="Q388" s="18"/>
    </row>
    <row r="389" spans="8:17" ht="14.25" customHeight="1" x14ac:dyDescent="0.25">
      <c r="H389" s="17"/>
      <c r="P389" s="18"/>
      <c r="Q389" s="18"/>
    </row>
    <row r="390" spans="8:17" ht="14.25" customHeight="1" x14ac:dyDescent="0.25">
      <c r="H390" s="17"/>
      <c r="P390" s="18"/>
      <c r="Q390" s="18"/>
    </row>
    <row r="391" spans="8:17" ht="14.25" customHeight="1" x14ac:dyDescent="0.25">
      <c r="H391" s="17"/>
      <c r="P391" s="18"/>
      <c r="Q391" s="18"/>
    </row>
    <row r="392" spans="8:17" ht="14.25" customHeight="1" x14ac:dyDescent="0.25">
      <c r="H392" s="17"/>
      <c r="P392" s="18"/>
      <c r="Q392" s="18"/>
    </row>
    <row r="393" spans="8:17" ht="14.25" customHeight="1" x14ac:dyDescent="0.25">
      <c r="H393" s="17"/>
      <c r="P393" s="18"/>
      <c r="Q393" s="18"/>
    </row>
    <row r="394" spans="8:17" ht="14.25" customHeight="1" x14ac:dyDescent="0.25">
      <c r="H394" s="17"/>
      <c r="P394" s="18"/>
      <c r="Q394" s="18"/>
    </row>
    <row r="395" spans="8:17" ht="14.25" customHeight="1" x14ac:dyDescent="0.25">
      <c r="H395" s="17"/>
      <c r="P395" s="18"/>
      <c r="Q395" s="18"/>
    </row>
    <row r="396" spans="8:17" ht="14.25" customHeight="1" x14ac:dyDescent="0.25">
      <c r="H396" s="17"/>
      <c r="P396" s="18"/>
      <c r="Q396" s="18"/>
    </row>
    <row r="397" spans="8:17" ht="14.25" customHeight="1" x14ac:dyDescent="0.25">
      <c r="H397" s="17"/>
      <c r="P397" s="18"/>
      <c r="Q397" s="18"/>
    </row>
    <row r="398" spans="8:17" ht="14.25" customHeight="1" x14ac:dyDescent="0.25">
      <c r="H398" s="17"/>
      <c r="P398" s="18"/>
      <c r="Q398" s="18"/>
    </row>
    <row r="399" spans="8:17" ht="14.25" customHeight="1" x14ac:dyDescent="0.25">
      <c r="H399" s="17"/>
      <c r="P399" s="18"/>
      <c r="Q399" s="18"/>
    </row>
    <row r="400" spans="8:17" ht="14.25" customHeight="1" x14ac:dyDescent="0.25">
      <c r="H400" s="17"/>
      <c r="P400" s="18"/>
      <c r="Q400" s="18"/>
    </row>
    <row r="401" spans="8:17" ht="14.25" customHeight="1" x14ac:dyDescent="0.25">
      <c r="H401" s="17"/>
      <c r="P401" s="18"/>
      <c r="Q401" s="18"/>
    </row>
    <row r="402" spans="8:17" ht="14.25" customHeight="1" x14ac:dyDescent="0.25">
      <c r="H402" s="17"/>
      <c r="P402" s="18"/>
      <c r="Q402" s="18"/>
    </row>
    <row r="403" spans="8:17" ht="14.25" customHeight="1" x14ac:dyDescent="0.25">
      <c r="H403" s="17"/>
      <c r="P403" s="18"/>
      <c r="Q403" s="18"/>
    </row>
    <row r="404" spans="8:17" ht="14.25" customHeight="1" x14ac:dyDescent="0.25">
      <c r="H404" s="17"/>
      <c r="P404" s="18"/>
      <c r="Q404" s="18"/>
    </row>
    <row r="405" spans="8:17" ht="14.25" customHeight="1" x14ac:dyDescent="0.25">
      <c r="H405" s="17"/>
      <c r="P405" s="18"/>
      <c r="Q405" s="18"/>
    </row>
    <row r="406" spans="8:17" ht="14.25" customHeight="1" x14ac:dyDescent="0.25">
      <c r="H406" s="17"/>
      <c r="P406" s="18"/>
      <c r="Q406" s="18"/>
    </row>
    <row r="407" spans="8:17" ht="14.25" customHeight="1" x14ac:dyDescent="0.25">
      <c r="H407" s="17"/>
      <c r="P407" s="18"/>
      <c r="Q407" s="18"/>
    </row>
    <row r="408" spans="8:17" ht="14.25" customHeight="1" x14ac:dyDescent="0.25">
      <c r="H408" s="17"/>
      <c r="P408" s="18"/>
      <c r="Q408" s="18"/>
    </row>
    <row r="409" spans="8:17" ht="14.25" customHeight="1" x14ac:dyDescent="0.25">
      <c r="H409" s="17"/>
      <c r="P409" s="18"/>
      <c r="Q409" s="18"/>
    </row>
    <row r="410" spans="8:17" ht="14.25" customHeight="1" x14ac:dyDescent="0.25">
      <c r="H410" s="17"/>
      <c r="P410" s="18"/>
      <c r="Q410" s="18"/>
    </row>
    <row r="411" spans="8:17" ht="14.25" customHeight="1" x14ac:dyDescent="0.25">
      <c r="H411" s="17"/>
      <c r="P411" s="18"/>
      <c r="Q411" s="18"/>
    </row>
    <row r="412" spans="8:17" ht="14.25" customHeight="1" x14ac:dyDescent="0.25">
      <c r="H412" s="17"/>
      <c r="P412" s="18"/>
      <c r="Q412" s="18"/>
    </row>
    <row r="413" spans="8:17" ht="14.25" customHeight="1" x14ac:dyDescent="0.25">
      <c r="H413" s="17"/>
      <c r="P413" s="18"/>
      <c r="Q413" s="18"/>
    </row>
    <row r="414" spans="8:17" ht="14.25" customHeight="1" x14ac:dyDescent="0.25">
      <c r="H414" s="17"/>
      <c r="P414" s="18"/>
      <c r="Q414" s="18"/>
    </row>
    <row r="415" spans="8:17" ht="14.25" customHeight="1" x14ac:dyDescent="0.25">
      <c r="H415" s="17"/>
      <c r="P415" s="18"/>
      <c r="Q415" s="18"/>
    </row>
    <row r="416" spans="8:17" ht="14.25" customHeight="1" x14ac:dyDescent="0.25">
      <c r="H416" s="17"/>
      <c r="P416" s="18"/>
      <c r="Q416" s="18"/>
    </row>
    <row r="417" spans="8:17" ht="14.25" customHeight="1" x14ac:dyDescent="0.25">
      <c r="H417" s="17"/>
      <c r="P417" s="18"/>
      <c r="Q417" s="18"/>
    </row>
    <row r="418" spans="8:17" ht="14.25" customHeight="1" x14ac:dyDescent="0.25">
      <c r="H418" s="17"/>
      <c r="P418" s="18"/>
      <c r="Q418" s="18"/>
    </row>
    <row r="419" spans="8:17" ht="14.25" customHeight="1" x14ac:dyDescent="0.25">
      <c r="H419" s="17"/>
      <c r="P419" s="18"/>
      <c r="Q419" s="18"/>
    </row>
    <row r="420" spans="8:17" ht="14.25" customHeight="1" x14ac:dyDescent="0.25">
      <c r="H420" s="17"/>
      <c r="P420" s="18"/>
      <c r="Q420" s="18"/>
    </row>
    <row r="421" spans="8:17" ht="14.25" customHeight="1" x14ac:dyDescent="0.25">
      <c r="H421" s="17"/>
      <c r="P421" s="18"/>
      <c r="Q421" s="18"/>
    </row>
    <row r="422" spans="8:17" ht="14.25" customHeight="1" x14ac:dyDescent="0.25">
      <c r="H422" s="17"/>
      <c r="P422" s="18"/>
      <c r="Q422" s="18"/>
    </row>
    <row r="423" spans="8:17" ht="14.25" customHeight="1" x14ac:dyDescent="0.25">
      <c r="H423" s="17"/>
      <c r="P423" s="18"/>
      <c r="Q423" s="18"/>
    </row>
    <row r="424" spans="8:17" ht="14.25" customHeight="1" x14ac:dyDescent="0.25">
      <c r="H424" s="17"/>
      <c r="P424" s="18"/>
      <c r="Q424" s="18"/>
    </row>
    <row r="425" spans="8:17" ht="14.25" customHeight="1" x14ac:dyDescent="0.25">
      <c r="H425" s="17"/>
      <c r="P425" s="18"/>
      <c r="Q425" s="18"/>
    </row>
    <row r="426" spans="8:17" ht="14.25" customHeight="1" x14ac:dyDescent="0.25">
      <c r="H426" s="17"/>
      <c r="P426" s="18"/>
      <c r="Q426" s="18"/>
    </row>
    <row r="427" spans="8:17" ht="14.25" customHeight="1" x14ac:dyDescent="0.25">
      <c r="H427" s="17"/>
      <c r="P427" s="18"/>
      <c r="Q427" s="18"/>
    </row>
    <row r="428" spans="8:17" ht="14.25" customHeight="1" x14ac:dyDescent="0.25">
      <c r="H428" s="17"/>
      <c r="P428" s="18"/>
      <c r="Q428" s="18"/>
    </row>
    <row r="429" spans="8:17" ht="14.25" customHeight="1" x14ac:dyDescent="0.25">
      <c r="H429" s="17"/>
      <c r="P429" s="18"/>
      <c r="Q429" s="18"/>
    </row>
    <row r="430" spans="8:17" ht="14.25" customHeight="1" x14ac:dyDescent="0.25">
      <c r="H430" s="17"/>
      <c r="P430" s="18"/>
      <c r="Q430" s="18"/>
    </row>
    <row r="431" spans="8:17" ht="14.25" customHeight="1" x14ac:dyDescent="0.25">
      <c r="H431" s="17"/>
      <c r="P431" s="18"/>
      <c r="Q431" s="18"/>
    </row>
    <row r="432" spans="8:17" ht="14.25" customHeight="1" x14ac:dyDescent="0.25">
      <c r="H432" s="17"/>
      <c r="P432" s="18"/>
      <c r="Q432" s="18"/>
    </row>
    <row r="433" spans="8:17" ht="14.25" customHeight="1" x14ac:dyDescent="0.25">
      <c r="H433" s="17"/>
      <c r="P433" s="18"/>
      <c r="Q433" s="18"/>
    </row>
    <row r="434" spans="8:17" ht="14.25" customHeight="1" x14ac:dyDescent="0.25">
      <c r="H434" s="17"/>
      <c r="P434" s="18"/>
      <c r="Q434" s="18"/>
    </row>
    <row r="435" spans="8:17" ht="14.25" customHeight="1" x14ac:dyDescent="0.25">
      <c r="H435" s="17"/>
      <c r="P435" s="18"/>
      <c r="Q435" s="18"/>
    </row>
    <row r="436" spans="8:17" ht="14.25" customHeight="1" x14ac:dyDescent="0.25">
      <c r="H436" s="17"/>
      <c r="P436" s="18"/>
      <c r="Q436" s="18"/>
    </row>
    <row r="437" spans="8:17" ht="14.25" customHeight="1" x14ac:dyDescent="0.25">
      <c r="H437" s="17"/>
      <c r="P437" s="18"/>
      <c r="Q437" s="18"/>
    </row>
    <row r="438" spans="8:17" ht="14.25" customHeight="1" x14ac:dyDescent="0.25">
      <c r="H438" s="17"/>
      <c r="P438" s="18"/>
      <c r="Q438" s="18"/>
    </row>
    <row r="439" spans="8:17" ht="14.25" customHeight="1" x14ac:dyDescent="0.25">
      <c r="H439" s="17"/>
      <c r="P439" s="18"/>
      <c r="Q439" s="18"/>
    </row>
    <row r="440" spans="8:17" ht="14.25" customHeight="1" x14ac:dyDescent="0.25">
      <c r="H440" s="17"/>
      <c r="P440" s="18"/>
      <c r="Q440" s="18"/>
    </row>
    <row r="441" spans="8:17" ht="14.25" customHeight="1" x14ac:dyDescent="0.25">
      <c r="H441" s="17"/>
      <c r="P441" s="18"/>
      <c r="Q441" s="18"/>
    </row>
    <row r="442" spans="8:17" ht="14.25" customHeight="1" x14ac:dyDescent="0.25">
      <c r="H442" s="17"/>
      <c r="P442" s="18"/>
      <c r="Q442" s="18"/>
    </row>
    <row r="443" spans="8:17" ht="14.25" customHeight="1" x14ac:dyDescent="0.25">
      <c r="H443" s="17"/>
      <c r="P443" s="18"/>
      <c r="Q443" s="18"/>
    </row>
    <row r="444" spans="8:17" ht="14.25" customHeight="1" x14ac:dyDescent="0.25">
      <c r="H444" s="17"/>
      <c r="P444" s="18"/>
      <c r="Q444" s="18"/>
    </row>
    <row r="445" spans="8:17" ht="14.25" customHeight="1" x14ac:dyDescent="0.25">
      <c r="H445" s="17"/>
      <c r="P445" s="18"/>
      <c r="Q445" s="18"/>
    </row>
    <row r="446" spans="8:17" ht="14.25" customHeight="1" x14ac:dyDescent="0.25">
      <c r="H446" s="17"/>
      <c r="P446" s="18"/>
      <c r="Q446" s="18"/>
    </row>
    <row r="447" spans="8:17" ht="14.25" customHeight="1" x14ac:dyDescent="0.25">
      <c r="H447" s="17"/>
      <c r="P447" s="18"/>
      <c r="Q447" s="18"/>
    </row>
    <row r="448" spans="8:17" ht="14.25" customHeight="1" x14ac:dyDescent="0.25">
      <c r="H448" s="17"/>
      <c r="P448" s="18"/>
      <c r="Q448" s="18"/>
    </row>
    <row r="449" spans="8:17" ht="14.25" customHeight="1" x14ac:dyDescent="0.25">
      <c r="H449" s="17"/>
      <c r="P449" s="18"/>
      <c r="Q449" s="18"/>
    </row>
    <row r="450" spans="8:17" ht="14.25" customHeight="1" x14ac:dyDescent="0.25">
      <c r="H450" s="17"/>
      <c r="P450" s="18"/>
      <c r="Q450" s="18"/>
    </row>
    <row r="451" spans="8:17" ht="14.25" customHeight="1" x14ac:dyDescent="0.25">
      <c r="H451" s="17"/>
      <c r="P451" s="18"/>
      <c r="Q451" s="18"/>
    </row>
    <row r="452" spans="8:17" ht="14.25" customHeight="1" x14ac:dyDescent="0.25">
      <c r="H452" s="17"/>
      <c r="P452" s="18"/>
      <c r="Q452" s="18"/>
    </row>
    <row r="453" spans="8:17" ht="14.25" customHeight="1" x14ac:dyDescent="0.25">
      <c r="H453" s="17"/>
      <c r="P453" s="18"/>
      <c r="Q453" s="18"/>
    </row>
    <row r="454" spans="8:17" ht="14.25" customHeight="1" x14ac:dyDescent="0.25">
      <c r="H454" s="17"/>
      <c r="P454" s="18"/>
      <c r="Q454" s="18"/>
    </row>
    <row r="455" spans="8:17" ht="14.25" customHeight="1" x14ac:dyDescent="0.25">
      <c r="H455" s="17"/>
      <c r="P455" s="18"/>
      <c r="Q455" s="18"/>
    </row>
    <row r="456" spans="8:17" ht="14.25" customHeight="1" x14ac:dyDescent="0.25">
      <c r="H456" s="17"/>
      <c r="P456" s="18"/>
      <c r="Q456" s="18"/>
    </row>
    <row r="457" spans="8:17" ht="14.25" customHeight="1" x14ac:dyDescent="0.25">
      <c r="H457" s="17"/>
      <c r="P457" s="18"/>
      <c r="Q457" s="18"/>
    </row>
    <row r="458" spans="8:17" ht="14.25" customHeight="1" x14ac:dyDescent="0.25">
      <c r="H458" s="17"/>
      <c r="P458" s="18"/>
      <c r="Q458" s="18"/>
    </row>
    <row r="459" spans="8:17" ht="14.25" customHeight="1" x14ac:dyDescent="0.25">
      <c r="H459" s="17"/>
      <c r="P459" s="18"/>
      <c r="Q459" s="18"/>
    </row>
    <row r="460" spans="8:17" ht="14.25" customHeight="1" x14ac:dyDescent="0.25">
      <c r="H460" s="17"/>
      <c r="P460" s="18"/>
      <c r="Q460" s="18"/>
    </row>
    <row r="461" spans="8:17" ht="14.25" customHeight="1" x14ac:dyDescent="0.25">
      <c r="H461" s="17"/>
      <c r="P461" s="18"/>
      <c r="Q461" s="18"/>
    </row>
    <row r="462" spans="8:17" ht="14.25" customHeight="1" x14ac:dyDescent="0.25">
      <c r="H462" s="17"/>
      <c r="P462" s="18"/>
      <c r="Q462" s="18"/>
    </row>
    <row r="463" spans="8:17" ht="14.25" customHeight="1" x14ac:dyDescent="0.25">
      <c r="H463" s="17"/>
      <c r="P463" s="18"/>
      <c r="Q463" s="18"/>
    </row>
    <row r="464" spans="8:17" ht="14.25" customHeight="1" x14ac:dyDescent="0.25">
      <c r="H464" s="17"/>
      <c r="P464" s="18"/>
      <c r="Q464" s="18"/>
    </row>
    <row r="465" spans="8:17" ht="14.25" customHeight="1" x14ac:dyDescent="0.25">
      <c r="H465" s="17"/>
      <c r="P465" s="18"/>
      <c r="Q465" s="18"/>
    </row>
    <row r="466" spans="8:17" ht="14.25" customHeight="1" x14ac:dyDescent="0.25">
      <c r="H466" s="17"/>
      <c r="P466" s="18"/>
      <c r="Q466" s="18"/>
    </row>
    <row r="467" spans="8:17" ht="14.25" customHeight="1" x14ac:dyDescent="0.25">
      <c r="H467" s="17"/>
      <c r="P467" s="18"/>
      <c r="Q467" s="18"/>
    </row>
    <row r="468" spans="8:17" ht="14.25" customHeight="1" x14ac:dyDescent="0.25">
      <c r="H468" s="17"/>
      <c r="P468" s="18"/>
      <c r="Q468" s="18"/>
    </row>
    <row r="469" spans="8:17" ht="14.25" customHeight="1" x14ac:dyDescent="0.25">
      <c r="H469" s="17"/>
      <c r="P469" s="18"/>
      <c r="Q469" s="18"/>
    </row>
    <row r="470" spans="8:17" ht="14.25" customHeight="1" x14ac:dyDescent="0.25">
      <c r="H470" s="17"/>
      <c r="P470" s="18"/>
      <c r="Q470" s="18"/>
    </row>
    <row r="471" spans="8:17" ht="14.25" customHeight="1" x14ac:dyDescent="0.25">
      <c r="H471" s="17"/>
      <c r="P471" s="18"/>
      <c r="Q471" s="18"/>
    </row>
    <row r="472" spans="8:17" ht="14.25" customHeight="1" x14ac:dyDescent="0.25">
      <c r="H472" s="17"/>
      <c r="P472" s="18"/>
      <c r="Q472" s="18"/>
    </row>
    <row r="473" spans="8:17" ht="14.25" customHeight="1" x14ac:dyDescent="0.25">
      <c r="H473" s="17"/>
      <c r="P473" s="18"/>
      <c r="Q473" s="18"/>
    </row>
    <row r="474" spans="8:17" ht="14.25" customHeight="1" x14ac:dyDescent="0.25">
      <c r="H474" s="17"/>
      <c r="P474" s="18"/>
      <c r="Q474" s="18"/>
    </row>
    <row r="475" spans="8:17" ht="14.25" customHeight="1" x14ac:dyDescent="0.25">
      <c r="H475" s="17"/>
      <c r="P475" s="18"/>
      <c r="Q475" s="18"/>
    </row>
    <row r="476" spans="8:17" ht="14.25" customHeight="1" x14ac:dyDescent="0.25">
      <c r="H476" s="17"/>
      <c r="P476" s="18"/>
      <c r="Q476" s="18"/>
    </row>
    <row r="477" spans="8:17" ht="14.25" customHeight="1" x14ac:dyDescent="0.25">
      <c r="H477" s="17"/>
      <c r="P477" s="18"/>
      <c r="Q477" s="18"/>
    </row>
    <row r="478" spans="8:17" ht="14.25" customHeight="1" x14ac:dyDescent="0.25">
      <c r="H478" s="17"/>
      <c r="P478" s="18"/>
      <c r="Q478" s="18"/>
    </row>
    <row r="479" spans="8:17" ht="14.25" customHeight="1" x14ac:dyDescent="0.25">
      <c r="H479" s="17"/>
      <c r="P479" s="18"/>
      <c r="Q479" s="18"/>
    </row>
    <row r="480" spans="8:17" ht="14.25" customHeight="1" x14ac:dyDescent="0.25">
      <c r="H480" s="17"/>
      <c r="P480" s="18"/>
      <c r="Q480" s="18"/>
    </row>
    <row r="481" spans="8:17" ht="14.25" customHeight="1" x14ac:dyDescent="0.25">
      <c r="H481" s="17"/>
      <c r="P481" s="18"/>
      <c r="Q481" s="18"/>
    </row>
    <row r="482" spans="8:17" ht="14.25" customHeight="1" x14ac:dyDescent="0.25">
      <c r="H482" s="17"/>
      <c r="P482" s="18"/>
      <c r="Q482" s="18"/>
    </row>
    <row r="483" spans="8:17" ht="14.25" customHeight="1" x14ac:dyDescent="0.25">
      <c r="H483" s="17"/>
      <c r="P483" s="18"/>
      <c r="Q483" s="18"/>
    </row>
    <row r="484" spans="8:17" ht="14.25" customHeight="1" x14ac:dyDescent="0.25">
      <c r="H484" s="17"/>
      <c r="P484" s="18"/>
      <c r="Q484" s="18"/>
    </row>
    <row r="485" spans="8:17" ht="14.25" customHeight="1" x14ac:dyDescent="0.25">
      <c r="H485" s="17"/>
      <c r="P485" s="18"/>
      <c r="Q485" s="18"/>
    </row>
    <row r="486" spans="8:17" ht="14.25" customHeight="1" x14ac:dyDescent="0.25">
      <c r="H486" s="17"/>
      <c r="P486" s="18"/>
      <c r="Q486" s="18"/>
    </row>
    <row r="487" spans="8:17" ht="14.25" customHeight="1" x14ac:dyDescent="0.25">
      <c r="H487" s="17"/>
      <c r="P487" s="18"/>
      <c r="Q487" s="18"/>
    </row>
    <row r="488" spans="8:17" ht="14.25" customHeight="1" x14ac:dyDescent="0.25">
      <c r="H488" s="17"/>
      <c r="P488" s="18"/>
      <c r="Q488" s="18"/>
    </row>
    <row r="489" spans="8:17" ht="14.25" customHeight="1" x14ac:dyDescent="0.25">
      <c r="H489" s="17"/>
      <c r="P489" s="18"/>
      <c r="Q489" s="18"/>
    </row>
    <row r="490" spans="8:17" ht="14.25" customHeight="1" x14ac:dyDescent="0.25">
      <c r="H490" s="17"/>
      <c r="P490" s="18"/>
      <c r="Q490" s="18"/>
    </row>
    <row r="491" spans="8:17" ht="14.25" customHeight="1" x14ac:dyDescent="0.25">
      <c r="H491" s="17"/>
      <c r="P491" s="18"/>
      <c r="Q491" s="18"/>
    </row>
    <row r="492" spans="8:17" ht="14.25" customHeight="1" x14ac:dyDescent="0.25">
      <c r="H492" s="17"/>
      <c r="P492" s="18"/>
      <c r="Q492" s="18"/>
    </row>
    <row r="493" spans="8:17" ht="14.25" customHeight="1" x14ac:dyDescent="0.25">
      <c r="H493" s="17"/>
      <c r="P493" s="18"/>
      <c r="Q493" s="18"/>
    </row>
    <row r="494" spans="8:17" ht="14.25" customHeight="1" x14ac:dyDescent="0.25">
      <c r="H494" s="17"/>
      <c r="P494" s="18"/>
      <c r="Q494" s="18"/>
    </row>
    <row r="495" spans="8:17" ht="14.25" customHeight="1" x14ac:dyDescent="0.25">
      <c r="H495" s="17"/>
      <c r="P495" s="18"/>
      <c r="Q495" s="18"/>
    </row>
    <row r="496" spans="8:17" ht="14.25" customHeight="1" x14ac:dyDescent="0.25">
      <c r="H496" s="17"/>
      <c r="P496" s="18"/>
      <c r="Q496" s="18"/>
    </row>
    <row r="497" spans="8:17" ht="14.25" customHeight="1" x14ac:dyDescent="0.25">
      <c r="H497" s="17"/>
      <c r="P497" s="18"/>
      <c r="Q497" s="18"/>
    </row>
    <row r="498" spans="8:17" ht="14.25" customHeight="1" x14ac:dyDescent="0.25">
      <c r="H498" s="17"/>
      <c r="P498" s="18"/>
      <c r="Q498" s="18"/>
    </row>
    <row r="499" spans="8:17" ht="14.25" customHeight="1" x14ac:dyDescent="0.25">
      <c r="H499" s="17"/>
      <c r="P499" s="18"/>
      <c r="Q499" s="18"/>
    </row>
    <row r="500" spans="8:17" ht="14.25" customHeight="1" x14ac:dyDescent="0.25">
      <c r="H500" s="17"/>
      <c r="P500" s="18"/>
      <c r="Q500" s="18"/>
    </row>
    <row r="501" spans="8:17" ht="14.25" customHeight="1" x14ac:dyDescent="0.25">
      <c r="H501" s="17"/>
      <c r="P501" s="18"/>
      <c r="Q501" s="18"/>
    </row>
    <row r="502" spans="8:17" ht="14.25" customHeight="1" x14ac:dyDescent="0.25">
      <c r="H502" s="17"/>
      <c r="P502" s="18"/>
      <c r="Q502" s="18"/>
    </row>
    <row r="503" spans="8:17" ht="14.25" customHeight="1" x14ac:dyDescent="0.25">
      <c r="H503" s="17"/>
      <c r="P503" s="18"/>
      <c r="Q503" s="18"/>
    </row>
    <row r="504" spans="8:17" ht="14.25" customHeight="1" x14ac:dyDescent="0.25">
      <c r="H504" s="17"/>
      <c r="P504" s="18"/>
      <c r="Q504" s="18"/>
    </row>
    <row r="505" spans="8:17" ht="14.25" customHeight="1" x14ac:dyDescent="0.25">
      <c r="H505" s="17"/>
      <c r="P505" s="18"/>
      <c r="Q505" s="18"/>
    </row>
    <row r="506" spans="8:17" ht="14.25" customHeight="1" x14ac:dyDescent="0.25">
      <c r="H506" s="17"/>
      <c r="P506" s="18"/>
      <c r="Q506" s="18"/>
    </row>
    <row r="507" spans="8:17" ht="14.25" customHeight="1" x14ac:dyDescent="0.25">
      <c r="H507" s="17"/>
      <c r="P507" s="18"/>
      <c r="Q507" s="18"/>
    </row>
    <row r="508" spans="8:17" ht="14.25" customHeight="1" x14ac:dyDescent="0.25">
      <c r="H508" s="17"/>
      <c r="P508" s="18"/>
      <c r="Q508" s="18"/>
    </row>
    <row r="509" spans="8:17" ht="14.25" customHeight="1" x14ac:dyDescent="0.25">
      <c r="H509" s="17"/>
      <c r="P509" s="18"/>
      <c r="Q509" s="18"/>
    </row>
    <row r="510" spans="8:17" ht="14.25" customHeight="1" x14ac:dyDescent="0.25">
      <c r="H510" s="17"/>
      <c r="P510" s="18"/>
      <c r="Q510" s="18"/>
    </row>
    <row r="511" spans="8:17" ht="14.25" customHeight="1" x14ac:dyDescent="0.25">
      <c r="H511" s="17"/>
      <c r="P511" s="18"/>
      <c r="Q511" s="18"/>
    </row>
    <row r="512" spans="8:17" ht="14.25" customHeight="1" x14ac:dyDescent="0.25">
      <c r="H512" s="17"/>
      <c r="P512" s="18"/>
      <c r="Q512" s="18"/>
    </row>
    <row r="513" spans="8:17" ht="14.25" customHeight="1" x14ac:dyDescent="0.25">
      <c r="H513" s="17"/>
      <c r="P513" s="18"/>
      <c r="Q513" s="18"/>
    </row>
    <row r="514" spans="8:17" ht="14.25" customHeight="1" x14ac:dyDescent="0.25">
      <c r="H514" s="17"/>
      <c r="P514" s="18"/>
      <c r="Q514" s="18"/>
    </row>
    <row r="515" spans="8:17" ht="14.25" customHeight="1" x14ac:dyDescent="0.25">
      <c r="H515" s="17"/>
      <c r="P515" s="18"/>
      <c r="Q515" s="18"/>
    </row>
    <row r="516" spans="8:17" ht="14.25" customHeight="1" x14ac:dyDescent="0.25">
      <c r="H516" s="17"/>
      <c r="P516" s="18"/>
      <c r="Q516" s="18"/>
    </row>
    <row r="517" spans="8:17" ht="14.25" customHeight="1" x14ac:dyDescent="0.25">
      <c r="H517" s="17"/>
      <c r="P517" s="18"/>
      <c r="Q517" s="18"/>
    </row>
    <row r="518" spans="8:17" ht="14.25" customHeight="1" x14ac:dyDescent="0.25">
      <c r="H518" s="17"/>
      <c r="P518" s="18"/>
      <c r="Q518" s="18"/>
    </row>
    <row r="519" spans="8:17" ht="14.25" customHeight="1" x14ac:dyDescent="0.25">
      <c r="H519" s="17"/>
      <c r="P519" s="18"/>
      <c r="Q519" s="18"/>
    </row>
    <row r="520" spans="8:17" ht="14.25" customHeight="1" x14ac:dyDescent="0.25">
      <c r="H520" s="17"/>
      <c r="P520" s="18"/>
      <c r="Q520" s="18"/>
    </row>
    <row r="521" spans="8:17" ht="14.25" customHeight="1" x14ac:dyDescent="0.25">
      <c r="H521" s="17"/>
      <c r="P521" s="18"/>
      <c r="Q521" s="18"/>
    </row>
    <row r="522" spans="8:17" ht="14.25" customHeight="1" x14ac:dyDescent="0.25">
      <c r="H522" s="17"/>
      <c r="P522" s="18"/>
      <c r="Q522" s="18"/>
    </row>
    <row r="523" spans="8:17" ht="14.25" customHeight="1" x14ac:dyDescent="0.25">
      <c r="H523" s="17"/>
      <c r="P523" s="18"/>
      <c r="Q523" s="18"/>
    </row>
    <row r="524" spans="8:17" ht="14.25" customHeight="1" x14ac:dyDescent="0.25">
      <c r="H524" s="17"/>
      <c r="P524" s="18"/>
      <c r="Q524" s="18"/>
    </row>
    <row r="525" spans="8:17" ht="14.25" customHeight="1" x14ac:dyDescent="0.25">
      <c r="H525" s="17"/>
      <c r="P525" s="18"/>
      <c r="Q525" s="18"/>
    </row>
    <row r="526" spans="8:17" ht="14.25" customHeight="1" x14ac:dyDescent="0.25">
      <c r="H526" s="17"/>
      <c r="P526" s="18"/>
      <c r="Q526" s="18"/>
    </row>
    <row r="527" spans="8:17" ht="14.25" customHeight="1" x14ac:dyDescent="0.25">
      <c r="H527" s="17"/>
      <c r="P527" s="18"/>
      <c r="Q527" s="18"/>
    </row>
    <row r="528" spans="8:17" ht="14.25" customHeight="1" x14ac:dyDescent="0.25">
      <c r="H528" s="17"/>
      <c r="P528" s="18"/>
      <c r="Q528" s="18"/>
    </row>
    <row r="529" spans="8:17" ht="14.25" customHeight="1" x14ac:dyDescent="0.25">
      <c r="H529" s="17"/>
      <c r="P529" s="18"/>
      <c r="Q529" s="18"/>
    </row>
    <row r="530" spans="8:17" ht="14.25" customHeight="1" x14ac:dyDescent="0.25">
      <c r="H530" s="17"/>
      <c r="P530" s="18"/>
      <c r="Q530" s="18"/>
    </row>
    <row r="531" spans="8:17" ht="14.25" customHeight="1" x14ac:dyDescent="0.25">
      <c r="H531" s="17"/>
      <c r="P531" s="18"/>
      <c r="Q531" s="18"/>
    </row>
    <row r="532" spans="8:17" ht="14.25" customHeight="1" x14ac:dyDescent="0.25">
      <c r="H532" s="17"/>
      <c r="P532" s="18"/>
      <c r="Q532" s="18"/>
    </row>
    <row r="533" spans="8:17" ht="14.25" customHeight="1" x14ac:dyDescent="0.25">
      <c r="H533" s="17"/>
      <c r="P533" s="18"/>
      <c r="Q533" s="18"/>
    </row>
    <row r="534" spans="8:17" ht="14.25" customHeight="1" x14ac:dyDescent="0.25">
      <c r="H534" s="17"/>
      <c r="P534" s="18"/>
      <c r="Q534" s="18"/>
    </row>
    <row r="535" spans="8:17" ht="14.25" customHeight="1" x14ac:dyDescent="0.25">
      <c r="H535" s="17"/>
      <c r="P535" s="18"/>
      <c r="Q535" s="18"/>
    </row>
    <row r="536" spans="8:17" ht="14.25" customHeight="1" x14ac:dyDescent="0.25">
      <c r="H536" s="17"/>
      <c r="P536" s="18"/>
      <c r="Q536" s="18"/>
    </row>
    <row r="537" spans="8:17" ht="14.25" customHeight="1" x14ac:dyDescent="0.25">
      <c r="H537" s="17"/>
      <c r="P537" s="18"/>
      <c r="Q537" s="18"/>
    </row>
    <row r="538" spans="8:17" ht="14.25" customHeight="1" x14ac:dyDescent="0.25">
      <c r="H538" s="17"/>
      <c r="P538" s="18"/>
      <c r="Q538" s="18"/>
    </row>
    <row r="539" spans="8:17" ht="14.25" customHeight="1" x14ac:dyDescent="0.25">
      <c r="H539" s="17"/>
      <c r="P539" s="18"/>
      <c r="Q539" s="18"/>
    </row>
    <row r="540" spans="8:17" ht="14.25" customHeight="1" x14ac:dyDescent="0.25">
      <c r="H540" s="17"/>
      <c r="P540" s="18"/>
      <c r="Q540" s="18"/>
    </row>
    <row r="541" spans="8:17" ht="14.25" customHeight="1" x14ac:dyDescent="0.25">
      <c r="H541" s="17"/>
      <c r="P541" s="18"/>
      <c r="Q541" s="18"/>
    </row>
    <row r="542" spans="8:17" ht="14.25" customHeight="1" x14ac:dyDescent="0.25">
      <c r="H542" s="17"/>
      <c r="P542" s="18"/>
      <c r="Q542" s="18"/>
    </row>
    <row r="543" spans="8:17" ht="14.25" customHeight="1" x14ac:dyDescent="0.25">
      <c r="H543" s="17"/>
      <c r="P543" s="18"/>
      <c r="Q543" s="18"/>
    </row>
    <row r="544" spans="8:17" ht="14.25" customHeight="1" x14ac:dyDescent="0.25">
      <c r="H544" s="17"/>
      <c r="P544" s="18"/>
      <c r="Q544" s="18"/>
    </row>
    <row r="545" spans="8:17" ht="14.25" customHeight="1" x14ac:dyDescent="0.25">
      <c r="H545" s="17"/>
      <c r="P545" s="18"/>
      <c r="Q545" s="18"/>
    </row>
    <row r="546" spans="8:17" ht="14.25" customHeight="1" x14ac:dyDescent="0.25">
      <c r="H546" s="17"/>
      <c r="P546" s="18"/>
      <c r="Q546" s="18"/>
    </row>
    <row r="547" spans="8:17" ht="14.25" customHeight="1" x14ac:dyDescent="0.25">
      <c r="H547" s="17"/>
      <c r="P547" s="18"/>
      <c r="Q547" s="18"/>
    </row>
    <row r="548" spans="8:17" ht="14.25" customHeight="1" x14ac:dyDescent="0.25">
      <c r="H548" s="17"/>
      <c r="P548" s="18"/>
      <c r="Q548" s="18"/>
    </row>
    <row r="549" spans="8:17" ht="14.25" customHeight="1" x14ac:dyDescent="0.25">
      <c r="H549" s="17"/>
      <c r="P549" s="18"/>
      <c r="Q549" s="18"/>
    </row>
    <row r="550" spans="8:17" ht="14.25" customHeight="1" x14ac:dyDescent="0.25">
      <c r="H550" s="17"/>
      <c r="P550" s="18"/>
      <c r="Q550" s="18"/>
    </row>
    <row r="551" spans="8:17" ht="14.25" customHeight="1" x14ac:dyDescent="0.25">
      <c r="H551" s="17"/>
      <c r="P551" s="18"/>
      <c r="Q551" s="18"/>
    </row>
    <row r="552" spans="8:17" ht="14.25" customHeight="1" x14ac:dyDescent="0.25">
      <c r="H552" s="17"/>
      <c r="P552" s="18"/>
      <c r="Q552" s="18"/>
    </row>
    <row r="553" spans="8:17" ht="14.25" customHeight="1" x14ac:dyDescent="0.25">
      <c r="H553" s="17"/>
      <c r="P553" s="18"/>
      <c r="Q553" s="18"/>
    </row>
    <row r="554" spans="8:17" ht="14.25" customHeight="1" x14ac:dyDescent="0.25">
      <c r="H554" s="17"/>
      <c r="P554" s="18"/>
      <c r="Q554" s="18"/>
    </row>
    <row r="555" spans="8:17" ht="14.25" customHeight="1" x14ac:dyDescent="0.25">
      <c r="H555" s="17"/>
      <c r="P555" s="18"/>
      <c r="Q555" s="18"/>
    </row>
    <row r="556" spans="8:17" ht="14.25" customHeight="1" x14ac:dyDescent="0.25">
      <c r="H556" s="17"/>
      <c r="P556" s="18"/>
      <c r="Q556" s="18"/>
    </row>
    <row r="557" spans="8:17" ht="14.25" customHeight="1" x14ac:dyDescent="0.25">
      <c r="H557" s="17"/>
      <c r="P557" s="18"/>
      <c r="Q557" s="18"/>
    </row>
    <row r="558" spans="8:17" ht="14.25" customHeight="1" x14ac:dyDescent="0.25">
      <c r="H558" s="17"/>
      <c r="P558" s="18"/>
      <c r="Q558" s="18"/>
    </row>
    <row r="559" spans="8:17" ht="14.25" customHeight="1" x14ac:dyDescent="0.25">
      <c r="H559" s="17"/>
      <c r="P559" s="18"/>
      <c r="Q559" s="18"/>
    </row>
    <row r="560" spans="8:17" ht="14.25" customHeight="1" x14ac:dyDescent="0.25">
      <c r="H560" s="17"/>
      <c r="P560" s="18"/>
      <c r="Q560" s="18"/>
    </row>
    <row r="561" spans="8:17" ht="14.25" customHeight="1" x14ac:dyDescent="0.25">
      <c r="H561" s="17"/>
      <c r="P561" s="18"/>
      <c r="Q561" s="18"/>
    </row>
    <row r="562" spans="8:17" ht="14.25" customHeight="1" x14ac:dyDescent="0.25">
      <c r="H562" s="17"/>
      <c r="P562" s="18"/>
      <c r="Q562" s="18"/>
    </row>
    <row r="563" spans="8:17" ht="14.25" customHeight="1" x14ac:dyDescent="0.25">
      <c r="H563" s="17"/>
      <c r="P563" s="18"/>
      <c r="Q563" s="18"/>
    </row>
    <row r="564" spans="8:17" ht="14.25" customHeight="1" x14ac:dyDescent="0.25">
      <c r="H564" s="17"/>
      <c r="P564" s="18"/>
      <c r="Q564" s="18"/>
    </row>
    <row r="565" spans="8:17" ht="14.25" customHeight="1" x14ac:dyDescent="0.25">
      <c r="H565" s="17"/>
      <c r="P565" s="18"/>
      <c r="Q565" s="18"/>
    </row>
    <row r="566" spans="8:17" ht="14.25" customHeight="1" x14ac:dyDescent="0.25">
      <c r="H566" s="17"/>
      <c r="P566" s="18"/>
      <c r="Q566" s="18"/>
    </row>
    <row r="567" spans="8:17" ht="14.25" customHeight="1" x14ac:dyDescent="0.25">
      <c r="H567" s="17"/>
      <c r="P567" s="18"/>
      <c r="Q567" s="18"/>
    </row>
    <row r="568" spans="8:17" ht="14.25" customHeight="1" x14ac:dyDescent="0.25">
      <c r="H568" s="17"/>
      <c r="P568" s="18"/>
      <c r="Q568" s="18"/>
    </row>
    <row r="569" spans="8:17" ht="14.25" customHeight="1" x14ac:dyDescent="0.25">
      <c r="H569" s="17"/>
      <c r="P569" s="18"/>
      <c r="Q569" s="18"/>
    </row>
    <row r="570" spans="8:17" ht="14.25" customHeight="1" x14ac:dyDescent="0.25">
      <c r="H570" s="17"/>
      <c r="P570" s="18"/>
      <c r="Q570" s="18"/>
    </row>
    <row r="571" spans="8:17" ht="14.25" customHeight="1" x14ac:dyDescent="0.25">
      <c r="H571" s="17"/>
      <c r="P571" s="18"/>
      <c r="Q571" s="18"/>
    </row>
    <row r="572" spans="8:17" ht="14.25" customHeight="1" x14ac:dyDescent="0.25">
      <c r="H572" s="17"/>
      <c r="P572" s="18"/>
      <c r="Q572" s="18"/>
    </row>
    <row r="573" spans="8:17" ht="14.25" customHeight="1" x14ac:dyDescent="0.25">
      <c r="H573" s="17"/>
      <c r="P573" s="18"/>
      <c r="Q573" s="18"/>
    </row>
    <row r="574" spans="8:17" ht="14.25" customHeight="1" x14ac:dyDescent="0.25">
      <c r="H574" s="17"/>
      <c r="P574" s="18"/>
      <c r="Q574" s="18"/>
    </row>
    <row r="575" spans="8:17" ht="14.25" customHeight="1" x14ac:dyDescent="0.25">
      <c r="H575" s="17"/>
      <c r="P575" s="18"/>
      <c r="Q575" s="18"/>
    </row>
    <row r="576" spans="8:17" ht="14.25" customHeight="1" x14ac:dyDescent="0.25">
      <c r="H576" s="17"/>
      <c r="P576" s="18"/>
      <c r="Q576" s="18"/>
    </row>
    <row r="577" spans="8:17" ht="14.25" customHeight="1" x14ac:dyDescent="0.25">
      <c r="H577" s="17"/>
      <c r="P577" s="18"/>
      <c r="Q577" s="18"/>
    </row>
    <row r="578" spans="8:17" ht="14.25" customHeight="1" x14ac:dyDescent="0.25">
      <c r="H578" s="17"/>
      <c r="P578" s="18"/>
      <c r="Q578" s="18"/>
    </row>
    <row r="579" spans="8:17" ht="14.25" customHeight="1" x14ac:dyDescent="0.25">
      <c r="H579" s="17"/>
      <c r="P579" s="18"/>
      <c r="Q579" s="18"/>
    </row>
    <row r="580" spans="8:17" ht="14.25" customHeight="1" x14ac:dyDescent="0.25">
      <c r="H580" s="17"/>
      <c r="P580" s="18"/>
      <c r="Q580" s="18"/>
    </row>
    <row r="581" spans="8:17" ht="14.25" customHeight="1" x14ac:dyDescent="0.25">
      <c r="H581" s="17"/>
      <c r="P581" s="18"/>
      <c r="Q581" s="18"/>
    </row>
    <row r="582" spans="8:17" ht="14.25" customHeight="1" x14ac:dyDescent="0.25">
      <c r="H582" s="17"/>
      <c r="P582" s="18"/>
      <c r="Q582" s="18"/>
    </row>
    <row r="583" spans="8:17" ht="14.25" customHeight="1" x14ac:dyDescent="0.25">
      <c r="H583" s="17"/>
      <c r="P583" s="18"/>
      <c r="Q583" s="18"/>
    </row>
    <row r="584" spans="8:17" ht="14.25" customHeight="1" x14ac:dyDescent="0.25">
      <c r="H584" s="17"/>
      <c r="P584" s="18"/>
      <c r="Q584" s="18"/>
    </row>
    <row r="585" spans="8:17" ht="14.25" customHeight="1" x14ac:dyDescent="0.25">
      <c r="H585" s="17"/>
      <c r="P585" s="18"/>
      <c r="Q585" s="18"/>
    </row>
    <row r="586" spans="8:17" ht="14.25" customHeight="1" x14ac:dyDescent="0.25">
      <c r="H586" s="17"/>
      <c r="P586" s="18"/>
      <c r="Q586" s="18"/>
    </row>
    <row r="587" spans="8:17" ht="14.25" customHeight="1" x14ac:dyDescent="0.25">
      <c r="H587" s="17"/>
      <c r="P587" s="18"/>
      <c r="Q587" s="18"/>
    </row>
    <row r="588" spans="8:17" ht="14.25" customHeight="1" x14ac:dyDescent="0.25">
      <c r="H588" s="17"/>
      <c r="P588" s="18"/>
      <c r="Q588" s="18"/>
    </row>
    <row r="589" spans="8:17" ht="14.25" customHeight="1" x14ac:dyDescent="0.25">
      <c r="H589" s="17"/>
      <c r="P589" s="18"/>
      <c r="Q589" s="18"/>
    </row>
    <row r="590" spans="8:17" ht="14.25" customHeight="1" x14ac:dyDescent="0.25">
      <c r="H590" s="17"/>
      <c r="P590" s="18"/>
      <c r="Q590" s="18"/>
    </row>
    <row r="591" spans="8:17" ht="14.25" customHeight="1" x14ac:dyDescent="0.25">
      <c r="H591" s="17"/>
      <c r="P591" s="18"/>
      <c r="Q591" s="18"/>
    </row>
    <row r="592" spans="8:17" ht="14.25" customHeight="1" x14ac:dyDescent="0.25">
      <c r="H592" s="17"/>
      <c r="P592" s="18"/>
      <c r="Q592" s="18"/>
    </row>
    <row r="593" spans="8:17" ht="14.25" customHeight="1" x14ac:dyDescent="0.25">
      <c r="H593" s="17"/>
      <c r="P593" s="18"/>
      <c r="Q593" s="18"/>
    </row>
    <row r="594" spans="8:17" ht="14.25" customHeight="1" x14ac:dyDescent="0.25">
      <c r="H594" s="17"/>
      <c r="P594" s="18"/>
      <c r="Q594" s="18"/>
    </row>
    <row r="595" spans="8:17" ht="14.25" customHeight="1" x14ac:dyDescent="0.25">
      <c r="H595" s="17"/>
      <c r="P595" s="18"/>
      <c r="Q595" s="18"/>
    </row>
    <row r="596" spans="8:17" ht="14.25" customHeight="1" x14ac:dyDescent="0.25">
      <c r="H596" s="17"/>
      <c r="P596" s="18"/>
      <c r="Q596" s="18"/>
    </row>
    <row r="597" spans="8:17" ht="14.25" customHeight="1" x14ac:dyDescent="0.25">
      <c r="H597" s="17"/>
      <c r="P597" s="18"/>
      <c r="Q597" s="18"/>
    </row>
    <row r="598" spans="8:17" ht="14.25" customHeight="1" x14ac:dyDescent="0.25">
      <c r="H598" s="17"/>
      <c r="P598" s="18"/>
      <c r="Q598" s="18"/>
    </row>
    <row r="599" spans="8:17" ht="14.25" customHeight="1" x14ac:dyDescent="0.25">
      <c r="H599" s="17"/>
      <c r="P599" s="18"/>
      <c r="Q599" s="18"/>
    </row>
    <row r="600" spans="8:17" ht="14.25" customHeight="1" x14ac:dyDescent="0.25">
      <c r="H600" s="17"/>
      <c r="P600" s="18"/>
      <c r="Q600" s="18"/>
    </row>
    <row r="601" spans="8:17" ht="14.25" customHeight="1" x14ac:dyDescent="0.25">
      <c r="H601" s="17"/>
      <c r="P601" s="18"/>
      <c r="Q601" s="18"/>
    </row>
    <row r="602" spans="8:17" ht="14.25" customHeight="1" x14ac:dyDescent="0.25">
      <c r="H602" s="17"/>
      <c r="P602" s="18"/>
      <c r="Q602" s="18"/>
    </row>
    <row r="603" spans="8:17" ht="14.25" customHeight="1" x14ac:dyDescent="0.25">
      <c r="H603" s="17"/>
      <c r="P603" s="18"/>
      <c r="Q603" s="18"/>
    </row>
    <row r="604" spans="8:17" ht="14.25" customHeight="1" x14ac:dyDescent="0.25">
      <c r="H604" s="17"/>
      <c r="P604" s="18"/>
      <c r="Q604" s="18"/>
    </row>
    <row r="605" spans="8:17" ht="14.25" customHeight="1" x14ac:dyDescent="0.25">
      <c r="H605" s="17"/>
      <c r="P605" s="18"/>
      <c r="Q605" s="18"/>
    </row>
    <row r="606" spans="8:17" ht="14.25" customHeight="1" x14ac:dyDescent="0.25">
      <c r="H606" s="17"/>
      <c r="P606" s="18"/>
      <c r="Q606" s="18"/>
    </row>
    <row r="607" spans="8:17" ht="14.25" customHeight="1" x14ac:dyDescent="0.25">
      <c r="H607" s="17"/>
      <c r="P607" s="18"/>
      <c r="Q607" s="18"/>
    </row>
    <row r="608" spans="8:17" ht="14.25" customHeight="1" x14ac:dyDescent="0.25">
      <c r="H608" s="17"/>
      <c r="P608" s="18"/>
      <c r="Q608" s="18"/>
    </row>
    <row r="609" spans="8:17" ht="14.25" customHeight="1" x14ac:dyDescent="0.25">
      <c r="H609" s="17"/>
      <c r="P609" s="18"/>
      <c r="Q609" s="18"/>
    </row>
    <row r="610" spans="8:17" ht="14.25" customHeight="1" x14ac:dyDescent="0.25">
      <c r="H610" s="17"/>
      <c r="P610" s="18"/>
      <c r="Q610" s="18"/>
    </row>
    <row r="611" spans="8:17" ht="14.25" customHeight="1" x14ac:dyDescent="0.25">
      <c r="H611" s="17"/>
      <c r="P611" s="18"/>
      <c r="Q611" s="18"/>
    </row>
    <row r="612" spans="8:17" ht="14.25" customHeight="1" x14ac:dyDescent="0.25">
      <c r="H612" s="17"/>
      <c r="P612" s="18"/>
      <c r="Q612" s="18"/>
    </row>
    <row r="613" spans="8:17" ht="14.25" customHeight="1" x14ac:dyDescent="0.25">
      <c r="H613" s="17"/>
      <c r="P613" s="18"/>
      <c r="Q613" s="18"/>
    </row>
    <row r="614" spans="8:17" ht="14.25" customHeight="1" x14ac:dyDescent="0.25">
      <c r="H614" s="17"/>
      <c r="P614" s="18"/>
      <c r="Q614" s="18"/>
    </row>
    <row r="615" spans="8:17" ht="14.25" customHeight="1" x14ac:dyDescent="0.25">
      <c r="H615" s="17"/>
      <c r="P615" s="18"/>
      <c r="Q615" s="18"/>
    </row>
    <row r="616" spans="8:17" ht="14.25" customHeight="1" x14ac:dyDescent="0.25">
      <c r="H616" s="17"/>
      <c r="P616" s="18"/>
      <c r="Q616" s="18"/>
    </row>
    <row r="617" spans="8:17" ht="14.25" customHeight="1" x14ac:dyDescent="0.25">
      <c r="H617" s="17"/>
      <c r="P617" s="18"/>
      <c r="Q617" s="18"/>
    </row>
    <row r="618" spans="8:17" ht="14.25" customHeight="1" x14ac:dyDescent="0.25">
      <c r="H618" s="17"/>
      <c r="P618" s="18"/>
      <c r="Q618" s="18"/>
    </row>
    <row r="619" spans="8:17" ht="14.25" customHeight="1" x14ac:dyDescent="0.25">
      <c r="H619" s="17"/>
      <c r="P619" s="18"/>
      <c r="Q619" s="18"/>
    </row>
    <row r="620" spans="8:17" ht="14.25" customHeight="1" x14ac:dyDescent="0.25">
      <c r="H620" s="17"/>
      <c r="P620" s="18"/>
      <c r="Q620" s="18"/>
    </row>
    <row r="621" spans="8:17" ht="14.25" customHeight="1" x14ac:dyDescent="0.25">
      <c r="H621" s="17"/>
      <c r="P621" s="18"/>
      <c r="Q621" s="18"/>
    </row>
    <row r="622" spans="8:17" ht="14.25" customHeight="1" x14ac:dyDescent="0.25">
      <c r="H622" s="17"/>
      <c r="P622" s="18"/>
      <c r="Q622" s="18"/>
    </row>
    <row r="623" spans="8:17" ht="14.25" customHeight="1" x14ac:dyDescent="0.25">
      <c r="H623" s="17"/>
      <c r="P623" s="18"/>
      <c r="Q623" s="18"/>
    </row>
    <row r="624" spans="8:17" ht="14.25" customHeight="1" x14ac:dyDescent="0.25">
      <c r="H624" s="17"/>
      <c r="P624" s="18"/>
      <c r="Q624" s="18"/>
    </row>
    <row r="625" spans="8:17" ht="14.25" customHeight="1" x14ac:dyDescent="0.25">
      <c r="H625" s="17"/>
      <c r="P625" s="18"/>
      <c r="Q625" s="18"/>
    </row>
    <row r="626" spans="8:17" ht="14.25" customHeight="1" x14ac:dyDescent="0.25">
      <c r="H626" s="17"/>
      <c r="P626" s="18"/>
      <c r="Q626" s="18"/>
    </row>
    <row r="627" spans="8:17" ht="14.25" customHeight="1" x14ac:dyDescent="0.25">
      <c r="H627" s="17"/>
      <c r="P627" s="18"/>
      <c r="Q627" s="18"/>
    </row>
    <row r="628" spans="8:17" ht="14.25" customHeight="1" x14ac:dyDescent="0.25">
      <c r="H628" s="17"/>
      <c r="P628" s="18"/>
      <c r="Q628" s="18"/>
    </row>
    <row r="629" spans="8:17" ht="14.25" customHeight="1" x14ac:dyDescent="0.25">
      <c r="H629" s="17"/>
      <c r="P629" s="18"/>
      <c r="Q629" s="18"/>
    </row>
    <row r="630" spans="8:17" ht="14.25" customHeight="1" x14ac:dyDescent="0.25">
      <c r="H630" s="17"/>
      <c r="P630" s="18"/>
      <c r="Q630" s="18"/>
    </row>
    <row r="631" spans="8:17" ht="14.25" customHeight="1" x14ac:dyDescent="0.25">
      <c r="H631" s="17"/>
      <c r="P631" s="18"/>
      <c r="Q631" s="18"/>
    </row>
    <row r="632" spans="8:17" ht="14.25" customHeight="1" x14ac:dyDescent="0.25">
      <c r="H632" s="17"/>
      <c r="P632" s="18"/>
      <c r="Q632" s="18"/>
    </row>
    <row r="633" spans="8:17" ht="14.25" customHeight="1" x14ac:dyDescent="0.25">
      <c r="H633" s="17"/>
      <c r="P633" s="18"/>
      <c r="Q633" s="18"/>
    </row>
    <row r="634" spans="8:17" ht="14.25" customHeight="1" x14ac:dyDescent="0.25">
      <c r="H634" s="17"/>
      <c r="P634" s="18"/>
      <c r="Q634" s="18"/>
    </row>
    <row r="635" spans="8:17" ht="14.25" customHeight="1" x14ac:dyDescent="0.25">
      <c r="H635" s="17"/>
      <c r="P635" s="18"/>
      <c r="Q635" s="18"/>
    </row>
    <row r="636" spans="8:17" ht="14.25" customHeight="1" x14ac:dyDescent="0.25">
      <c r="H636" s="17"/>
      <c r="P636" s="18"/>
      <c r="Q636" s="18"/>
    </row>
    <row r="637" spans="8:17" ht="14.25" customHeight="1" x14ac:dyDescent="0.25">
      <c r="H637" s="17"/>
      <c r="P637" s="18"/>
      <c r="Q637" s="18"/>
    </row>
    <row r="638" spans="8:17" ht="14.25" customHeight="1" x14ac:dyDescent="0.25">
      <c r="H638" s="17"/>
      <c r="P638" s="18"/>
      <c r="Q638" s="18"/>
    </row>
    <row r="639" spans="8:17" ht="14.25" customHeight="1" x14ac:dyDescent="0.25">
      <c r="H639" s="17"/>
      <c r="P639" s="18"/>
      <c r="Q639" s="18"/>
    </row>
    <row r="640" spans="8:17" ht="14.25" customHeight="1" x14ac:dyDescent="0.25">
      <c r="H640" s="17"/>
      <c r="P640" s="18"/>
      <c r="Q640" s="18"/>
    </row>
    <row r="641" spans="8:17" ht="14.25" customHeight="1" x14ac:dyDescent="0.25">
      <c r="H641" s="17"/>
      <c r="P641" s="18"/>
      <c r="Q641" s="18"/>
    </row>
    <row r="642" spans="8:17" ht="14.25" customHeight="1" x14ac:dyDescent="0.25">
      <c r="H642" s="17"/>
      <c r="P642" s="18"/>
      <c r="Q642" s="18"/>
    </row>
    <row r="643" spans="8:17" ht="14.25" customHeight="1" x14ac:dyDescent="0.25">
      <c r="H643" s="17"/>
      <c r="P643" s="18"/>
      <c r="Q643" s="18"/>
    </row>
    <row r="644" spans="8:17" ht="14.25" customHeight="1" x14ac:dyDescent="0.25">
      <c r="H644" s="17"/>
      <c r="P644" s="18"/>
      <c r="Q644" s="18"/>
    </row>
    <row r="645" spans="8:17" ht="14.25" customHeight="1" x14ac:dyDescent="0.25">
      <c r="H645" s="17"/>
      <c r="P645" s="18"/>
      <c r="Q645" s="18"/>
    </row>
    <row r="646" spans="8:17" ht="14.25" customHeight="1" x14ac:dyDescent="0.25">
      <c r="H646" s="17"/>
      <c r="P646" s="18"/>
      <c r="Q646" s="18"/>
    </row>
    <row r="647" spans="8:17" ht="14.25" customHeight="1" x14ac:dyDescent="0.25">
      <c r="H647" s="17"/>
      <c r="P647" s="18"/>
      <c r="Q647" s="18"/>
    </row>
    <row r="648" spans="8:17" ht="14.25" customHeight="1" x14ac:dyDescent="0.25">
      <c r="H648" s="17"/>
      <c r="P648" s="18"/>
      <c r="Q648" s="18"/>
    </row>
    <row r="649" spans="8:17" ht="14.25" customHeight="1" x14ac:dyDescent="0.25">
      <c r="H649" s="17"/>
      <c r="P649" s="18"/>
      <c r="Q649" s="18"/>
    </row>
    <row r="650" spans="8:17" ht="14.25" customHeight="1" x14ac:dyDescent="0.25">
      <c r="H650" s="17"/>
      <c r="P650" s="18"/>
      <c r="Q650" s="18"/>
    </row>
    <row r="651" spans="8:17" ht="14.25" customHeight="1" x14ac:dyDescent="0.25">
      <c r="H651" s="17"/>
      <c r="P651" s="18"/>
      <c r="Q651" s="18"/>
    </row>
    <row r="652" spans="8:17" ht="14.25" customHeight="1" x14ac:dyDescent="0.25">
      <c r="H652" s="17"/>
      <c r="P652" s="18"/>
      <c r="Q652" s="18"/>
    </row>
    <row r="653" spans="8:17" ht="14.25" customHeight="1" x14ac:dyDescent="0.25">
      <c r="H653" s="17"/>
      <c r="P653" s="18"/>
      <c r="Q653" s="18"/>
    </row>
    <row r="654" spans="8:17" ht="14.25" customHeight="1" x14ac:dyDescent="0.25">
      <c r="H654" s="17"/>
      <c r="P654" s="18"/>
      <c r="Q654" s="18"/>
    </row>
    <row r="655" spans="8:17" ht="14.25" customHeight="1" x14ac:dyDescent="0.25">
      <c r="H655" s="17"/>
      <c r="P655" s="18"/>
      <c r="Q655" s="18"/>
    </row>
    <row r="656" spans="8:17" ht="14.25" customHeight="1" x14ac:dyDescent="0.25">
      <c r="H656" s="17"/>
      <c r="P656" s="18"/>
      <c r="Q656" s="18"/>
    </row>
    <row r="657" spans="8:17" ht="14.25" customHeight="1" x14ac:dyDescent="0.25">
      <c r="H657" s="17"/>
      <c r="P657" s="18"/>
      <c r="Q657" s="18"/>
    </row>
    <row r="658" spans="8:17" ht="14.25" customHeight="1" x14ac:dyDescent="0.25">
      <c r="H658" s="17"/>
      <c r="P658" s="18"/>
      <c r="Q658" s="18"/>
    </row>
    <row r="659" spans="8:17" ht="14.25" customHeight="1" x14ac:dyDescent="0.25">
      <c r="H659" s="17"/>
      <c r="P659" s="18"/>
      <c r="Q659" s="18"/>
    </row>
    <row r="660" spans="8:17" ht="14.25" customHeight="1" x14ac:dyDescent="0.25">
      <c r="H660" s="17"/>
      <c r="P660" s="18"/>
      <c r="Q660" s="18"/>
    </row>
    <row r="661" spans="8:17" ht="14.25" customHeight="1" x14ac:dyDescent="0.25">
      <c r="H661" s="17"/>
      <c r="P661" s="18"/>
      <c r="Q661" s="18"/>
    </row>
    <row r="662" spans="8:17" ht="14.25" customHeight="1" x14ac:dyDescent="0.25">
      <c r="H662" s="17"/>
      <c r="P662" s="18"/>
      <c r="Q662" s="18"/>
    </row>
    <row r="663" spans="8:17" ht="14.25" customHeight="1" x14ac:dyDescent="0.25">
      <c r="H663" s="17"/>
      <c r="P663" s="18"/>
      <c r="Q663" s="18"/>
    </row>
    <row r="664" spans="8:17" ht="14.25" customHeight="1" x14ac:dyDescent="0.25">
      <c r="H664" s="17"/>
      <c r="P664" s="18"/>
      <c r="Q664" s="18"/>
    </row>
    <row r="665" spans="8:17" ht="14.25" customHeight="1" x14ac:dyDescent="0.25">
      <c r="H665" s="17"/>
      <c r="P665" s="18"/>
      <c r="Q665" s="18"/>
    </row>
    <row r="666" spans="8:17" ht="14.25" customHeight="1" x14ac:dyDescent="0.25">
      <c r="H666" s="17"/>
      <c r="P666" s="18"/>
      <c r="Q666" s="18"/>
    </row>
    <row r="667" spans="8:17" ht="14.25" customHeight="1" x14ac:dyDescent="0.25">
      <c r="H667" s="17"/>
      <c r="P667" s="18"/>
      <c r="Q667" s="18"/>
    </row>
    <row r="668" spans="8:17" ht="14.25" customHeight="1" x14ac:dyDescent="0.25">
      <c r="H668" s="17"/>
      <c r="P668" s="18"/>
      <c r="Q668" s="18"/>
    </row>
    <row r="669" spans="8:17" ht="14.25" customHeight="1" x14ac:dyDescent="0.25">
      <c r="H669" s="17"/>
      <c r="P669" s="18"/>
      <c r="Q669" s="18"/>
    </row>
    <row r="670" spans="8:17" ht="14.25" customHeight="1" x14ac:dyDescent="0.25">
      <c r="H670" s="17"/>
      <c r="P670" s="18"/>
      <c r="Q670" s="18"/>
    </row>
    <row r="671" spans="8:17" ht="14.25" customHeight="1" x14ac:dyDescent="0.25">
      <c r="H671" s="17"/>
      <c r="P671" s="18"/>
      <c r="Q671" s="18"/>
    </row>
    <row r="672" spans="8:17" ht="14.25" customHeight="1" x14ac:dyDescent="0.25">
      <c r="H672" s="17"/>
      <c r="P672" s="18"/>
      <c r="Q672" s="18"/>
    </row>
    <row r="673" spans="8:17" ht="14.25" customHeight="1" x14ac:dyDescent="0.25">
      <c r="H673" s="17"/>
      <c r="P673" s="18"/>
      <c r="Q673" s="18"/>
    </row>
    <row r="674" spans="8:17" ht="14.25" customHeight="1" x14ac:dyDescent="0.25">
      <c r="H674" s="17"/>
      <c r="P674" s="18"/>
      <c r="Q674" s="18"/>
    </row>
    <row r="675" spans="8:17" ht="14.25" customHeight="1" x14ac:dyDescent="0.25">
      <c r="H675" s="17"/>
      <c r="P675" s="18"/>
      <c r="Q675" s="18"/>
    </row>
    <row r="676" spans="8:17" ht="14.25" customHeight="1" x14ac:dyDescent="0.25">
      <c r="H676" s="17"/>
      <c r="P676" s="18"/>
      <c r="Q676" s="18"/>
    </row>
    <row r="677" spans="8:17" ht="14.25" customHeight="1" x14ac:dyDescent="0.25">
      <c r="H677" s="17"/>
      <c r="P677" s="18"/>
      <c r="Q677" s="18"/>
    </row>
    <row r="678" spans="8:17" ht="14.25" customHeight="1" x14ac:dyDescent="0.25">
      <c r="H678" s="17"/>
      <c r="P678" s="18"/>
      <c r="Q678" s="18"/>
    </row>
    <row r="679" spans="8:17" ht="14.25" customHeight="1" x14ac:dyDescent="0.25">
      <c r="H679" s="17"/>
      <c r="P679" s="18"/>
      <c r="Q679" s="18"/>
    </row>
    <row r="680" spans="8:17" ht="14.25" customHeight="1" x14ac:dyDescent="0.25">
      <c r="H680" s="17"/>
      <c r="P680" s="18"/>
      <c r="Q680" s="18"/>
    </row>
    <row r="681" spans="8:17" ht="14.25" customHeight="1" x14ac:dyDescent="0.25">
      <c r="H681" s="17"/>
      <c r="P681" s="18"/>
      <c r="Q681" s="18"/>
    </row>
    <row r="682" spans="8:17" ht="14.25" customHeight="1" x14ac:dyDescent="0.25">
      <c r="H682" s="17"/>
      <c r="P682" s="18"/>
      <c r="Q682" s="18"/>
    </row>
    <row r="683" spans="8:17" ht="14.25" customHeight="1" x14ac:dyDescent="0.25">
      <c r="H683" s="17"/>
      <c r="P683" s="18"/>
      <c r="Q683" s="18"/>
    </row>
    <row r="684" spans="8:17" ht="14.25" customHeight="1" x14ac:dyDescent="0.25">
      <c r="H684" s="17"/>
      <c r="P684" s="18"/>
      <c r="Q684" s="18"/>
    </row>
    <row r="685" spans="8:17" ht="14.25" customHeight="1" x14ac:dyDescent="0.25">
      <c r="H685" s="17"/>
      <c r="P685" s="18"/>
      <c r="Q685" s="18"/>
    </row>
    <row r="686" spans="8:17" ht="14.25" customHeight="1" x14ac:dyDescent="0.25">
      <c r="H686" s="17"/>
      <c r="P686" s="18"/>
      <c r="Q686" s="18"/>
    </row>
    <row r="687" spans="8:17" ht="14.25" customHeight="1" x14ac:dyDescent="0.25">
      <c r="H687" s="17"/>
      <c r="P687" s="18"/>
      <c r="Q687" s="18"/>
    </row>
    <row r="688" spans="8:17" ht="14.25" customHeight="1" x14ac:dyDescent="0.25">
      <c r="H688" s="17"/>
      <c r="P688" s="18"/>
      <c r="Q688" s="18"/>
    </row>
    <row r="689" spans="8:17" ht="14.25" customHeight="1" x14ac:dyDescent="0.25">
      <c r="H689" s="17"/>
      <c r="P689" s="18"/>
      <c r="Q689" s="18"/>
    </row>
    <row r="690" spans="8:17" ht="14.25" customHeight="1" x14ac:dyDescent="0.25">
      <c r="H690" s="17"/>
      <c r="P690" s="18"/>
      <c r="Q690" s="18"/>
    </row>
    <row r="691" spans="8:17" ht="14.25" customHeight="1" x14ac:dyDescent="0.25">
      <c r="H691" s="17"/>
      <c r="P691" s="18"/>
      <c r="Q691" s="18"/>
    </row>
    <row r="692" spans="8:17" ht="14.25" customHeight="1" x14ac:dyDescent="0.25">
      <c r="H692" s="17"/>
      <c r="P692" s="18"/>
      <c r="Q692" s="18"/>
    </row>
    <row r="693" spans="8:17" ht="14.25" customHeight="1" x14ac:dyDescent="0.25">
      <c r="H693" s="17"/>
      <c r="P693" s="18"/>
      <c r="Q693" s="18"/>
    </row>
    <row r="694" spans="8:17" ht="14.25" customHeight="1" x14ac:dyDescent="0.25">
      <c r="H694" s="17"/>
      <c r="P694" s="18"/>
      <c r="Q694" s="18"/>
    </row>
    <row r="695" spans="8:17" ht="14.25" customHeight="1" x14ac:dyDescent="0.25">
      <c r="H695" s="17"/>
      <c r="P695" s="18"/>
      <c r="Q695" s="18"/>
    </row>
    <row r="696" spans="8:17" ht="14.25" customHeight="1" x14ac:dyDescent="0.25">
      <c r="H696" s="17"/>
      <c r="P696" s="18"/>
      <c r="Q696" s="18"/>
    </row>
    <row r="697" spans="8:17" ht="14.25" customHeight="1" x14ac:dyDescent="0.25">
      <c r="H697" s="17"/>
      <c r="P697" s="18"/>
      <c r="Q697" s="18"/>
    </row>
    <row r="698" spans="8:17" ht="14.25" customHeight="1" x14ac:dyDescent="0.25">
      <c r="H698" s="17"/>
      <c r="P698" s="18"/>
      <c r="Q698" s="18"/>
    </row>
    <row r="699" spans="8:17" ht="14.25" customHeight="1" x14ac:dyDescent="0.25">
      <c r="H699" s="17"/>
      <c r="P699" s="18"/>
      <c r="Q699" s="18"/>
    </row>
    <row r="700" spans="8:17" ht="14.25" customHeight="1" x14ac:dyDescent="0.25">
      <c r="H700" s="17"/>
      <c r="P700" s="18"/>
      <c r="Q700" s="18"/>
    </row>
    <row r="701" spans="8:17" ht="14.25" customHeight="1" x14ac:dyDescent="0.25">
      <c r="H701" s="17"/>
      <c r="P701" s="18"/>
      <c r="Q701" s="18"/>
    </row>
    <row r="702" spans="8:17" ht="14.25" customHeight="1" x14ac:dyDescent="0.25">
      <c r="H702" s="17"/>
      <c r="P702" s="18"/>
      <c r="Q702" s="18"/>
    </row>
    <row r="703" spans="8:17" ht="14.25" customHeight="1" x14ac:dyDescent="0.25">
      <c r="H703" s="17"/>
      <c r="P703" s="18"/>
      <c r="Q703" s="18"/>
    </row>
    <row r="704" spans="8:17" ht="14.25" customHeight="1" x14ac:dyDescent="0.25">
      <c r="H704" s="17"/>
      <c r="P704" s="18"/>
      <c r="Q704" s="18"/>
    </row>
    <row r="705" spans="8:17" ht="14.25" customHeight="1" x14ac:dyDescent="0.25">
      <c r="H705" s="17"/>
      <c r="P705" s="18"/>
      <c r="Q705" s="18"/>
    </row>
    <row r="706" spans="8:17" ht="14.25" customHeight="1" x14ac:dyDescent="0.25">
      <c r="H706" s="17"/>
      <c r="P706" s="18"/>
      <c r="Q706" s="18"/>
    </row>
    <row r="707" spans="8:17" ht="14.25" customHeight="1" x14ac:dyDescent="0.25">
      <c r="H707" s="17"/>
      <c r="P707" s="18"/>
      <c r="Q707" s="18"/>
    </row>
    <row r="708" spans="8:17" ht="14.25" customHeight="1" x14ac:dyDescent="0.25">
      <c r="H708" s="17"/>
      <c r="P708" s="18"/>
      <c r="Q708" s="18"/>
    </row>
    <row r="709" spans="8:17" ht="14.25" customHeight="1" x14ac:dyDescent="0.25">
      <c r="H709" s="17"/>
      <c r="P709" s="18"/>
      <c r="Q709" s="18"/>
    </row>
    <row r="710" spans="8:17" ht="14.25" customHeight="1" x14ac:dyDescent="0.25">
      <c r="H710" s="17"/>
      <c r="P710" s="18"/>
      <c r="Q710" s="18"/>
    </row>
    <row r="711" spans="8:17" ht="14.25" customHeight="1" x14ac:dyDescent="0.25">
      <c r="H711" s="17"/>
      <c r="P711" s="18"/>
      <c r="Q711" s="18"/>
    </row>
    <row r="712" spans="8:17" ht="14.25" customHeight="1" x14ac:dyDescent="0.25">
      <c r="H712" s="17"/>
      <c r="P712" s="18"/>
      <c r="Q712" s="18"/>
    </row>
    <row r="713" spans="8:17" ht="14.25" customHeight="1" x14ac:dyDescent="0.25">
      <c r="H713" s="17"/>
      <c r="P713" s="18"/>
      <c r="Q713" s="18"/>
    </row>
    <row r="714" spans="8:17" ht="14.25" customHeight="1" x14ac:dyDescent="0.25">
      <c r="H714" s="17"/>
      <c r="P714" s="18"/>
      <c r="Q714" s="18"/>
    </row>
    <row r="715" spans="8:17" ht="14.25" customHeight="1" x14ac:dyDescent="0.25">
      <c r="H715" s="17"/>
      <c r="P715" s="18"/>
      <c r="Q715" s="18"/>
    </row>
    <row r="716" spans="8:17" ht="14.25" customHeight="1" x14ac:dyDescent="0.25">
      <c r="H716" s="17"/>
      <c r="P716" s="18"/>
      <c r="Q716" s="18"/>
    </row>
    <row r="717" spans="8:17" ht="14.25" customHeight="1" x14ac:dyDescent="0.25">
      <c r="H717" s="17"/>
      <c r="P717" s="18"/>
      <c r="Q717" s="18"/>
    </row>
    <row r="718" spans="8:17" ht="14.25" customHeight="1" x14ac:dyDescent="0.25">
      <c r="H718" s="17"/>
      <c r="P718" s="18"/>
      <c r="Q718" s="18"/>
    </row>
    <row r="719" spans="8:17" ht="14.25" customHeight="1" x14ac:dyDescent="0.25">
      <c r="H719" s="17"/>
      <c r="P719" s="18"/>
      <c r="Q719" s="18"/>
    </row>
    <row r="720" spans="8:17" ht="14.25" customHeight="1" x14ac:dyDescent="0.25">
      <c r="H720" s="17"/>
      <c r="P720" s="18"/>
      <c r="Q720" s="18"/>
    </row>
    <row r="721" spans="8:17" ht="14.25" customHeight="1" x14ac:dyDescent="0.25">
      <c r="H721" s="17"/>
      <c r="P721" s="18"/>
      <c r="Q721" s="18"/>
    </row>
    <row r="722" spans="8:17" ht="14.25" customHeight="1" x14ac:dyDescent="0.25">
      <c r="H722" s="17"/>
      <c r="P722" s="18"/>
      <c r="Q722" s="18"/>
    </row>
    <row r="723" spans="8:17" ht="14.25" customHeight="1" x14ac:dyDescent="0.25">
      <c r="H723" s="17"/>
      <c r="P723" s="18"/>
      <c r="Q723" s="18"/>
    </row>
    <row r="724" spans="8:17" ht="14.25" customHeight="1" x14ac:dyDescent="0.25">
      <c r="H724" s="17"/>
      <c r="P724" s="18"/>
      <c r="Q724" s="18"/>
    </row>
    <row r="725" spans="8:17" ht="14.25" customHeight="1" x14ac:dyDescent="0.25">
      <c r="H725" s="17"/>
      <c r="P725" s="18"/>
      <c r="Q725" s="18"/>
    </row>
    <row r="726" spans="8:17" ht="14.25" customHeight="1" x14ac:dyDescent="0.25">
      <c r="H726" s="17"/>
      <c r="P726" s="18"/>
      <c r="Q726" s="18"/>
    </row>
    <row r="727" spans="8:17" ht="14.25" customHeight="1" x14ac:dyDescent="0.25">
      <c r="H727" s="17"/>
      <c r="P727" s="18"/>
      <c r="Q727" s="18"/>
    </row>
    <row r="728" spans="8:17" ht="14.25" customHeight="1" x14ac:dyDescent="0.25">
      <c r="H728" s="17"/>
      <c r="P728" s="18"/>
      <c r="Q728" s="18"/>
    </row>
    <row r="729" spans="8:17" ht="14.25" customHeight="1" x14ac:dyDescent="0.25">
      <c r="H729" s="17"/>
      <c r="P729" s="18"/>
      <c r="Q729" s="18"/>
    </row>
    <row r="730" spans="8:17" ht="14.25" customHeight="1" x14ac:dyDescent="0.25">
      <c r="H730" s="17"/>
      <c r="P730" s="18"/>
      <c r="Q730" s="18"/>
    </row>
    <row r="731" spans="8:17" ht="14.25" customHeight="1" x14ac:dyDescent="0.25">
      <c r="H731" s="17"/>
      <c r="P731" s="18"/>
      <c r="Q731" s="18"/>
    </row>
    <row r="732" spans="8:17" ht="14.25" customHeight="1" x14ac:dyDescent="0.25">
      <c r="H732" s="17"/>
      <c r="P732" s="18"/>
      <c r="Q732" s="18"/>
    </row>
    <row r="733" spans="8:17" ht="14.25" customHeight="1" x14ac:dyDescent="0.25">
      <c r="H733" s="17"/>
      <c r="P733" s="18"/>
      <c r="Q733" s="18"/>
    </row>
    <row r="734" spans="8:17" ht="14.25" customHeight="1" x14ac:dyDescent="0.25">
      <c r="H734" s="17"/>
      <c r="P734" s="18"/>
      <c r="Q734" s="18"/>
    </row>
    <row r="735" spans="8:17" ht="14.25" customHeight="1" x14ac:dyDescent="0.25">
      <c r="H735" s="17"/>
      <c r="P735" s="18"/>
      <c r="Q735" s="18"/>
    </row>
    <row r="736" spans="8:17" ht="14.25" customHeight="1" x14ac:dyDescent="0.25">
      <c r="H736" s="17"/>
      <c r="P736" s="18"/>
      <c r="Q736" s="18"/>
    </row>
    <row r="737" spans="8:17" ht="14.25" customHeight="1" x14ac:dyDescent="0.25">
      <c r="H737" s="17"/>
      <c r="P737" s="18"/>
      <c r="Q737" s="18"/>
    </row>
    <row r="738" spans="8:17" ht="14.25" customHeight="1" x14ac:dyDescent="0.25">
      <c r="H738" s="17"/>
      <c r="P738" s="18"/>
      <c r="Q738" s="18"/>
    </row>
    <row r="739" spans="8:17" ht="14.25" customHeight="1" x14ac:dyDescent="0.25">
      <c r="H739" s="17"/>
      <c r="P739" s="18"/>
      <c r="Q739" s="18"/>
    </row>
    <row r="740" spans="8:17" ht="14.25" customHeight="1" x14ac:dyDescent="0.25">
      <c r="H740" s="17"/>
      <c r="P740" s="18"/>
      <c r="Q740" s="18"/>
    </row>
    <row r="741" spans="8:17" ht="14.25" customHeight="1" x14ac:dyDescent="0.25">
      <c r="H741" s="17"/>
      <c r="P741" s="18"/>
      <c r="Q741" s="18"/>
    </row>
    <row r="742" spans="8:17" ht="14.25" customHeight="1" x14ac:dyDescent="0.25">
      <c r="H742" s="17"/>
      <c r="P742" s="18"/>
      <c r="Q742" s="18"/>
    </row>
    <row r="743" spans="8:17" ht="14.25" customHeight="1" x14ac:dyDescent="0.25">
      <c r="H743" s="17"/>
      <c r="P743" s="18"/>
      <c r="Q743" s="18"/>
    </row>
    <row r="744" spans="8:17" ht="14.25" customHeight="1" x14ac:dyDescent="0.25">
      <c r="H744" s="17"/>
      <c r="P744" s="18"/>
      <c r="Q744" s="18"/>
    </row>
    <row r="745" spans="8:17" ht="14.25" customHeight="1" x14ac:dyDescent="0.25">
      <c r="H745" s="17"/>
      <c r="P745" s="18"/>
      <c r="Q745" s="18"/>
    </row>
    <row r="746" spans="8:17" ht="14.25" customHeight="1" x14ac:dyDescent="0.25">
      <c r="H746" s="17"/>
      <c r="P746" s="18"/>
      <c r="Q746" s="18"/>
    </row>
    <row r="747" spans="8:17" ht="14.25" customHeight="1" x14ac:dyDescent="0.25">
      <c r="H747" s="17"/>
      <c r="P747" s="18"/>
      <c r="Q747" s="18"/>
    </row>
    <row r="748" spans="8:17" ht="14.25" customHeight="1" x14ac:dyDescent="0.25">
      <c r="H748" s="17"/>
      <c r="P748" s="18"/>
      <c r="Q748" s="18"/>
    </row>
    <row r="749" spans="8:17" ht="14.25" customHeight="1" x14ac:dyDescent="0.25">
      <c r="H749" s="17"/>
      <c r="P749" s="18"/>
      <c r="Q749" s="18"/>
    </row>
    <row r="750" spans="8:17" ht="14.25" customHeight="1" x14ac:dyDescent="0.25">
      <c r="H750" s="17"/>
      <c r="P750" s="18"/>
      <c r="Q750" s="18"/>
    </row>
    <row r="751" spans="8:17" ht="14.25" customHeight="1" x14ac:dyDescent="0.25">
      <c r="H751" s="17"/>
      <c r="P751" s="18"/>
      <c r="Q751" s="18"/>
    </row>
    <row r="752" spans="8:17" ht="14.25" customHeight="1" x14ac:dyDescent="0.25">
      <c r="H752" s="17"/>
      <c r="P752" s="18"/>
      <c r="Q752" s="18"/>
    </row>
    <row r="753" spans="8:17" ht="14.25" customHeight="1" x14ac:dyDescent="0.25">
      <c r="H753" s="17"/>
      <c r="P753" s="18"/>
      <c r="Q753" s="18"/>
    </row>
    <row r="754" spans="8:17" ht="14.25" customHeight="1" x14ac:dyDescent="0.25">
      <c r="H754" s="17"/>
      <c r="P754" s="18"/>
      <c r="Q754" s="18"/>
    </row>
    <row r="755" spans="8:17" ht="14.25" customHeight="1" x14ac:dyDescent="0.25">
      <c r="H755" s="17"/>
      <c r="P755" s="18"/>
      <c r="Q755" s="18"/>
    </row>
    <row r="756" spans="8:17" ht="14.25" customHeight="1" x14ac:dyDescent="0.25">
      <c r="H756" s="17"/>
      <c r="P756" s="18"/>
      <c r="Q756" s="18"/>
    </row>
    <row r="757" spans="8:17" ht="14.25" customHeight="1" x14ac:dyDescent="0.25">
      <c r="H757" s="17"/>
      <c r="P757" s="18"/>
      <c r="Q757" s="18"/>
    </row>
    <row r="758" spans="8:17" ht="14.25" customHeight="1" x14ac:dyDescent="0.25">
      <c r="H758" s="17"/>
      <c r="P758" s="18"/>
      <c r="Q758" s="18"/>
    </row>
    <row r="759" spans="8:17" ht="14.25" customHeight="1" x14ac:dyDescent="0.25">
      <c r="H759" s="17"/>
      <c r="P759" s="18"/>
      <c r="Q759" s="18"/>
    </row>
    <row r="760" spans="8:17" ht="14.25" customHeight="1" x14ac:dyDescent="0.25">
      <c r="H760" s="17"/>
      <c r="P760" s="18"/>
      <c r="Q760" s="18"/>
    </row>
    <row r="761" spans="8:17" ht="14.25" customHeight="1" x14ac:dyDescent="0.25">
      <c r="H761" s="17"/>
      <c r="P761" s="18"/>
      <c r="Q761" s="18"/>
    </row>
    <row r="762" spans="8:17" ht="14.25" customHeight="1" x14ac:dyDescent="0.25">
      <c r="H762" s="17"/>
      <c r="P762" s="18"/>
      <c r="Q762" s="18"/>
    </row>
    <row r="763" spans="8:17" ht="14.25" customHeight="1" x14ac:dyDescent="0.25">
      <c r="H763" s="17"/>
      <c r="P763" s="18"/>
      <c r="Q763" s="18"/>
    </row>
    <row r="764" spans="8:17" ht="14.25" customHeight="1" x14ac:dyDescent="0.25">
      <c r="H764" s="17"/>
      <c r="P764" s="18"/>
      <c r="Q764" s="18"/>
    </row>
    <row r="765" spans="8:17" ht="14.25" customHeight="1" x14ac:dyDescent="0.25">
      <c r="H765" s="17"/>
      <c r="P765" s="18"/>
      <c r="Q765" s="18"/>
    </row>
    <row r="766" spans="8:17" ht="14.25" customHeight="1" x14ac:dyDescent="0.25">
      <c r="H766" s="17"/>
      <c r="P766" s="18"/>
      <c r="Q766" s="18"/>
    </row>
    <row r="767" spans="8:17" ht="14.25" customHeight="1" x14ac:dyDescent="0.25">
      <c r="H767" s="17"/>
      <c r="P767" s="18"/>
      <c r="Q767" s="18"/>
    </row>
    <row r="768" spans="8:17" ht="14.25" customHeight="1" x14ac:dyDescent="0.25">
      <c r="H768" s="17"/>
      <c r="P768" s="18"/>
      <c r="Q768" s="18"/>
    </row>
    <row r="769" spans="8:17" ht="14.25" customHeight="1" x14ac:dyDescent="0.25">
      <c r="H769" s="17"/>
      <c r="P769" s="18"/>
      <c r="Q769" s="18"/>
    </row>
    <row r="770" spans="8:17" ht="14.25" customHeight="1" x14ac:dyDescent="0.25">
      <c r="H770" s="17"/>
      <c r="P770" s="18"/>
      <c r="Q770" s="18"/>
    </row>
    <row r="771" spans="8:17" ht="14.25" customHeight="1" x14ac:dyDescent="0.25">
      <c r="H771" s="17"/>
      <c r="P771" s="18"/>
      <c r="Q771" s="18"/>
    </row>
    <row r="772" spans="8:17" ht="14.25" customHeight="1" x14ac:dyDescent="0.25">
      <c r="H772" s="17"/>
      <c r="P772" s="18"/>
      <c r="Q772" s="18"/>
    </row>
    <row r="773" spans="8:17" ht="14.25" customHeight="1" x14ac:dyDescent="0.25">
      <c r="H773" s="17"/>
      <c r="P773" s="18"/>
      <c r="Q773" s="18"/>
    </row>
    <row r="774" spans="8:17" ht="14.25" customHeight="1" x14ac:dyDescent="0.25">
      <c r="H774" s="17"/>
      <c r="P774" s="18"/>
      <c r="Q774" s="18"/>
    </row>
    <row r="775" spans="8:17" ht="14.25" customHeight="1" x14ac:dyDescent="0.25">
      <c r="H775" s="17"/>
      <c r="P775" s="18"/>
      <c r="Q775" s="18"/>
    </row>
    <row r="776" spans="8:17" ht="14.25" customHeight="1" x14ac:dyDescent="0.25">
      <c r="H776" s="17"/>
      <c r="P776" s="18"/>
      <c r="Q776" s="18"/>
    </row>
    <row r="777" spans="8:17" ht="14.25" customHeight="1" x14ac:dyDescent="0.25">
      <c r="H777" s="17"/>
      <c r="P777" s="18"/>
      <c r="Q777" s="18"/>
    </row>
    <row r="778" spans="8:17" ht="14.25" customHeight="1" x14ac:dyDescent="0.25">
      <c r="H778" s="17"/>
      <c r="P778" s="18"/>
      <c r="Q778" s="18"/>
    </row>
    <row r="779" spans="8:17" ht="14.25" customHeight="1" x14ac:dyDescent="0.25">
      <c r="H779" s="17"/>
      <c r="P779" s="18"/>
      <c r="Q779" s="18"/>
    </row>
    <row r="780" spans="8:17" ht="14.25" customHeight="1" x14ac:dyDescent="0.25">
      <c r="H780" s="17"/>
      <c r="P780" s="18"/>
      <c r="Q780" s="18"/>
    </row>
    <row r="781" spans="8:17" ht="14.25" customHeight="1" x14ac:dyDescent="0.25">
      <c r="H781" s="17"/>
      <c r="P781" s="18"/>
      <c r="Q781" s="18"/>
    </row>
    <row r="782" spans="8:17" ht="14.25" customHeight="1" x14ac:dyDescent="0.25">
      <c r="H782" s="17"/>
      <c r="P782" s="18"/>
      <c r="Q782" s="18"/>
    </row>
    <row r="783" spans="8:17" ht="14.25" customHeight="1" x14ac:dyDescent="0.25">
      <c r="H783" s="17"/>
      <c r="P783" s="18"/>
      <c r="Q783" s="18"/>
    </row>
    <row r="784" spans="8:17" ht="14.25" customHeight="1" x14ac:dyDescent="0.25">
      <c r="H784" s="17"/>
      <c r="P784" s="18"/>
      <c r="Q784" s="18"/>
    </row>
    <row r="785" spans="8:17" ht="14.25" customHeight="1" x14ac:dyDescent="0.25">
      <c r="H785" s="17"/>
      <c r="P785" s="18"/>
      <c r="Q785" s="18"/>
    </row>
    <row r="786" spans="8:17" ht="14.25" customHeight="1" x14ac:dyDescent="0.25">
      <c r="H786" s="17"/>
      <c r="P786" s="18"/>
      <c r="Q786" s="18"/>
    </row>
    <row r="787" spans="8:17" ht="14.25" customHeight="1" x14ac:dyDescent="0.25">
      <c r="H787" s="17"/>
      <c r="P787" s="18"/>
      <c r="Q787" s="18"/>
    </row>
    <row r="788" spans="8:17" ht="14.25" customHeight="1" x14ac:dyDescent="0.25">
      <c r="H788" s="17"/>
      <c r="P788" s="18"/>
      <c r="Q788" s="18"/>
    </row>
    <row r="789" spans="8:17" ht="14.25" customHeight="1" x14ac:dyDescent="0.25">
      <c r="H789" s="17"/>
      <c r="P789" s="18"/>
      <c r="Q789" s="18"/>
    </row>
    <row r="790" spans="8:17" ht="14.25" customHeight="1" x14ac:dyDescent="0.25">
      <c r="H790" s="17"/>
      <c r="P790" s="18"/>
      <c r="Q790" s="18"/>
    </row>
    <row r="791" spans="8:17" ht="14.25" customHeight="1" x14ac:dyDescent="0.25">
      <c r="H791" s="17"/>
      <c r="P791" s="18"/>
      <c r="Q791" s="18"/>
    </row>
    <row r="792" spans="8:17" ht="14.25" customHeight="1" x14ac:dyDescent="0.25">
      <c r="H792" s="17"/>
      <c r="P792" s="18"/>
      <c r="Q792" s="18"/>
    </row>
    <row r="793" spans="8:17" ht="14.25" customHeight="1" x14ac:dyDescent="0.25">
      <c r="H793" s="17"/>
      <c r="P793" s="18"/>
      <c r="Q793" s="18"/>
    </row>
    <row r="794" spans="8:17" ht="14.25" customHeight="1" x14ac:dyDescent="0.25">
      <c r="H794" s="17"/>
      <c r="P794" s="18"/>
      <c r="Q794" s="18"/>
    </row>
    <row r="795" spans="8:17" ht="14.25" customHeight="1" x14ac:dyDescent="0.25">
      <c r="H795" s="17"/>
      <c r="P795" s="18"/>
      <c r="Q795" s="18"/>
    </row>
    <row r="796" spans="8:17" ht="14.25" customHeight="1" x14ac:dyDescent="0.25">
      <c r="H796" s="17"/>
      <c r="P796" s="18"/>
      <c r="Q796" s="18"/>
    </row>
    <row r="797" spans="8:17" ht="14.25" customHeight="1" x14ac:dyDescent="0.25">
      <c r="H797" s="17"/>
      <c r="P797" s="18"/>
      <c r="Q797" s="18"/>
    </row>
    <row r="798" spans="8:17" ht="14.25" customHeight="1" x14ac:dyDescent="0.25">
      <c r="H798" s="17"/>
      <c r="P798" s="18"/>
      <c r="Q798" s="18"/>
    </row>
    <row r="799" spans="8:17" ht="14.25" customHeight="1" x14ac:dyDescent="0.25">
      <c r="H799" s="17"/>
      <c r="P799" s="18"/>
      <c r="Q799" s="18"/>
    </row>
    <row r="800" spans="8:17" ht="14.25" customHeight="1" x14ac:dyDescent="0.25">
      <c r="H800" s="17"/>
      <c r="P800" s="18"/>
      <c r="Q800" s="18"/>
    </row>
    <row r="801" spans="8:17" ht="14.25" customHeight="1" x14ac:dyDescent="0.25">
      <c r="H801" s="17"/>
      <c r="P801" s="18"/>
      <c r="Q801" s="18"/>
    </row>
    <row r="802" spans="8:17" ht="14.25" customHeight="1" x14ac:dyDescent="0.25">
      <c r="H802" s="17"/>
      <c r="P802" s="18"/>
      <c r="Q802" s="18"/>
    </row>
    <row r="803" spans="8:17" ht="14.25" customHeight="1" x14ac:dyDescent="0.25">
      <c r="H803" s="17"/>
      <c r="P803" s="18"/>
      <c r="Q803" s="18"/>
    </row>
    <row r="804" spans="8:17" ht="14.25" customHeight="1" x14ac:dyDescent="0.25">
      <c r="H804" s="17"/>
      <c r="P804" s="18"/>
      <c r="Q804" s="18"/>
    </row>
    <row r="805" spans="8:17" ht="14.25" customHeight="1" x14ac:dyDescent="0.25">
      <c r="H805" s="17"/>
      <c r="P805" s="18"/>
      <c r="Q805" s="18"/>
    </row>
    <row r="806" spans="8:17" ht="14.25" customHeight="1" x14ac:dyDescent="0.25">
      <c r="H806" s="17"/>
      <c r="P806" s="18"/>
      <c r="Q806" s="18"/>
    </row>
    <row r="807" spans="8:17" ht="14.25" customHeight="1" x14ac:dyDescent="0.25">
      <c r="H807" s="17"/>
      <c r="P807" s="18"/>
      <c r="Q807" s="18"/>
    </row>
    <row r="808" spans="8:17" ht="14.25" customHeight="1" x14ac:dyDescent="0.25">
      <c r="H808" s="17"/>
      <c r="P808" s="18"/>
      <c r="Q808" s="18"/>
    </row>
    <row r="809" spans="8:17" ht="14.25" customHeight="1" x14ac:dyDescent="0.25">
      <c r="H809" s="17"/>
      <c r="P809" s="18"/>
      <c r="Q809" s="18"/>
    </row>
    <row r="810" spans="8:17" ht="14.25" customHeight="1" x14ac:dyDescent="0.25">
      <c r="H810" s="17"/>
      <c r="P810" s="18"/>
      <c r="Q810" s="18"/>
    </row>
    <row r="811" spans="8:17" ht="14.25" customHeight="1" x14ac:dyDescent="0.25">
      <c r="H811" s="17"/>
      <c r="P811" s="18"/>
      <c r="Q811" s="18"/>
    </row>
    <row r="812" spans="8:17" ht="14.25" customHeight="1" x14ac:dyDescent="0.25">
      <c r="H812" s="17"/>
      <c r="P812" s="18"/>
      <c r="Q812" s="18"/>
    </row>
    <row r="813" spans="8:17" ht="14.25" customHeight="1" x14ac:dyDescent="0.25">
      <c r="H813" s="17"/>
      <c r="P813" s="18"/>
      <c r="Q813" s="18"/>
    </row>
    <row r="814" spans="8:17" ht="14.25" customHeight="1" x14ac:dyDescent="0.25">
      <c r="H814" s="17"/>
      <c r="P814" s="18"/>
      <c r="Q814" s="18"/>
    </row>
    <row r="815" spans="8:17" ht="14.25" customHeight="1" x14ac:dyDescent="0.25">
      <c r="H815" s="17"/>
      <c r="P815" s="18"/>
      <c r="Q815" s="18"/>
    </row>
    <row r="816" spans="8:17" ht="14.25" customHeight="1" x14ac:dyDescent="0.25">
      <c r="H816" s="17"/>
      <c r="P816" s="18"/>
      <c r="Q816" s="18"/>
    </row>
    <row r="817" spans="8:17" ht="14.25" customHeight="1" x14ac:dyDescent="0.25">
      <c r="H817" s="17"/>
      <c r="P817" s="18"/>
      <c r="Q817" s="18"/>
    </row>
    <row r="818" spans="8:17" ht="14.25" customHeight="1" x14ac:dyDescent="0.25">
      <c r="H818" s="17"/>
      <c r="P818" s="18"/>
      <c r="Q818" s="18"/>
    </row>
    <row r="819" spans="8:17" ht="14.25" customHeight="1" x14ac:dyDescent="0.25">
      <c r="H819" s="17"/>
      <c r="P819" s="18"/>
      <c r="Q819" s="18"/>
    </row>
    <row r="820" spans="8:17" ht="14.25" customHeight="1" x14ac:dyDescent="0.25">
      <c r="H820" s="17"/>
      <c r="P820" s="18"/>
      <c r="Q820" s="18"/>
    </row>
    <row r="821" spans="8:17" ht="14.25" customHeight="1" x14ac:dyDescent="0.25">
      <c r="H821" s="17"/>
      <c r="P821" s="18"/>
      <c r="Q821" s="18"/>
    </row>
    <row r="822" spans="8:17" ht="14.25" customHeight="1" x14ac:dyDescent="0.25">
      <c r="H822" s="17"/>
      <c r="P822" s="18"/>
      <c r="Q822" s="18"/>
    </row>
    <row r="823" spans="8:17" ht="14.25" customHeight="1" x14ac:dyDescent="0.25">
      <c r="H823" s="17"/>
      <c r="P823" s="18"/>
      <c r="Q823" s="18"/>
    </row>
    <row r="824" spans="8:17" ht="14.25" customHeight="1" x14ac:dyDescent="0.25">
      <c r="H824" s="17"/>
      <c r="P824" s="18"/>
      <c r="Q824" s="18"/>
    </row>
    <row r="825" spans="8:17" ht="14.25" customHeight="1" x14ac:dyDescent="0.25">
      <c r="H825" s="17"/>
      <c r="P825" s="18"/>
      <c r="Q825" s="18"/>
    </row>
    <row r="826" spans="8:17" ht="14.25" customHeight="1" x14ac:dyDescent="0.25">
      <c r="H826" s="17"/>
      <c r="P826" s="18"/>
      <c r="Q826" s="18"/>
    </row>
    <row r="827" spans="8:17" ht="14.25" customHeight="1" x14ac:dyDescent="0.25">
      <c r="H827" s="17"/>
      <c r="P827" s="18"/>
      <c r="Q827" s="18"/>
    </row>
    <row r="828" spans="8:17" ht="14.25" customHeight="1" x14ac:dyDescent="0.25">
      <c r="H828" s="17"/>
      <c r="P828" s="18"/>
      <c r="Q828" s="18"/>
    </row>
    <row r="829" spans="8:17" ht="14.25" customHeight="1" x14ac:dyDescent="0.25">
      <c r="H829" s="17"/>
      <c r="P829" s="18"/>
      <c r="Q829" s="18"/>
    </row>
    <row r="830" spans="8:17" ht="14.25" customHeight="1" x14ac:dyDescent="0.25">
      <c r="H830" s="17"/>
      <c r="P830" s="18"/>
      <c r="Q830" s="18"/>
    </row>
    <row r="831" spans="8:17" ht="14.25" customHeight="1" x14ac:dyDescent="0.25">
      <c r="H831" s="17"/>
      <c r="P831" s="18"/>
      <c r="Q831" s="18"/>
    </row>
    <row r="832" spans="8:17" ht="14.25" customHeight="1" x14ac:dyDescent="0.25">
      <c r="H832" s="17"/>
      <c r="P832" s="18"/>
      <c r="Q832" s="18"/>
    </row>
    <row r="833" spans="8:17" ht="14.25" customHeight="1" x14ac:dyDescent="0.25">
      <c r="H833" s="17"/>
      <c r="P833" s="18"/>
      <c r="Q833" s="18"/>
    </row>
    <row r="834" spans="8:17" ht="14.25" customHeight="1" x14ac:dyDescent="0.25">
      <c r="H834" s="17"/>
      <c r="P834" s="18"/>
      <c r="Q834" s="18"/>
    </row>
    <row r="835" spans="8:17" ht="14.25" customHeight="1" x14ac:dyDescent="0.25">
      <c r="H835" s="17"/>
      <c r="P835" s="18"/>
      <c r="Q835" s="18"/>
    </row>
    <row r="836" spans="8:17" ht="14.25" customHeight="1" x14ac:dyDescent="0.25">
      <c r="H836" s="17"/>
      <c r="P836" s="18"/>
      <c r="Q836" s="18"/>
    </row>
    <row r="837" spans="8:17" ht="14.25" customHeight="1" x14ac:dyDescent="0.25">
      <c r="H837" s="17"/>
      <c r="P837" s="18"/>
      <c r="Q837" s="18"/>
    </row>
    <row r="838" spans="8:17" ht="14.25" customHeight="1" x14ac:dyDescent="0.25">
      <c r="H838" s="17"/>
      <c r="P838" s="18"/>
      <c r="Q838" s="18"/>
    </row>
    <row r="839" spans="8:17" ht="14.25" customHeight="1" x14ac:dyDescent="0.25">
      <c r="H839" s="17"/>
      <c r="P839" s="18"/>
      <c r="Q839" s="18"/>
    </row>
    <row r="840" spans="8:17" ht="14.25" customHeight="1" x14ac:dyDescent="0.25">
      <c r="H840" s="17"/>
      <c r="P840" s="18"/>
      <c r="Q840" s="18"/>
    </row>
    <row r="841" spans="8:17" ht="14.25" customHeight="1" x14ac:dyDescent="0.25">
      <c r="H841" s="17"/>
      <c r="P841" s="18"/>
      <c r="Q841" s="18"/>
    </row>
    <row r="842" spans="8:17" ht="14.25" customHeight="1" x14ac:dyDescent="0.25">
      <c r="H842" s="17"/>
      <c r="P842" s="18"/>
      <c r="Q842" s="18"/>
    </row>
    <row r="843" spans="8:17" ht="14.25" customHeight="1" x14ac:dyDescent="0.25">
      <c r="H843" s="17"/>
      <c r="P843" s="18"/>
      <c r="Q843" s="18"/>
    </row>
    <row r="844" spans="8:17" ht="14.25" customHeight="1" x14ac:dyDescent="0.25">
      <c r="H844" s="17"/>
      <c r="P844" s="18"/>
      <c r="Q844" s="18"/>
    </row>
    <row r="845" spans="8:17" ht="14.25" customHeight="1" x14ac:dyDescent="0.25">
      <c r="H845" s="17"/>
      <c r="P845" s="18"/>
      <c r="Q845" s="18"/>
    </row>
    <row r="846" spans="8:17" ht="14.25" customHeight="1" x14ac:dyDescent="0.25">
      <c r="H846" s="17"/>
      <c r="P846" s="18"/>
      <c r="Q846" s="18"/>
    </row>
    <row r="847" spans="8:17" ht="14.25" customHeight="1" x14ac:dyDescent="0.25">
      <c r="H847" s="17"/>
      <c r="P847" s="18"/>
      <c r="Q847" s="18"/>
    </row>
    <row r="848" spans="8:17" ht="14.25" customHeight="1" x14ac:dyDescent="0.25">
      <c r="H848" s="17"/>
      <c r="P848" s="18"/>
      <c r="Q848" s="18"/>
    </row>
    <row r="849" spans="8:17" ht="14.25" customHeight="1" x14ac:dyDescent="0.25">
      <c r="H849" s="17"/>
      <c r="P849" s="18"/>
      <c r="Q849" s="18"/>
    </row>
    <row r="850" spans="8:17" ht="14.25" customHeight="1" x14ac:dyDescent="0.25">
      <c r="H850" s="17"/>
      <c r="P850" s="18"/>
      <c r="Q850" s="18"/>
    </row>
    <row r="851" spans="8:17" ht="14.25" customHeight="1" x14ac:dyDescent="0.25">
      <c r="H851" s="17"/>
      <c r="P851" s="18"/>
      <c r="Q851" s="18"/>
    </row>
    <row r="852" spans="8:17" ht="14.25" customHeight="1" x14ac:dyDescent="0.25">
      <c r="H852" s="17"/>
      <c r="P852" s="18"/>
      <c r="Q852" s="18"/>
    </row>
    <row r="853" spans="8:17" ht="14.25" customHeight="1" x14ac:dyDescent="0.25">
      <c r="H853" s="17"/>
      <c r="P853" s="18"/>
      <c r="Q853" s="18"/>
    </row>
    <row r="854" spans="8:17" ht="14.25" customHeight="1" x14ac:dyDescent="0.25">
      <c r="H854" s="17"/>
      <c r="P854" s="18"/>
      <c r="Q854" s="18"/>
    </row>
    <row r="855" spans="8:17" ht="14.25" customHeight="1" x14ac:dyDescent="0.25">
      <c r="H855" s="17"/>
      <c r="P855" s="18"/>
      <c r="Q855" s="18"/>
    </row>
    <row r="856" spans="8:17" ht="14.25" customHeight="1" x14ac:dyDescent="0.25">
      <c r="H856" s="17"/>
      <c r="P856" s="18"/>
      <c r="Q856" s="18"/>
    </row>
    <row r="857" spans="8:17" ht="14.25" customHeight="1" x14ac:dyDescent="0.25">
      <c r="H857" s="17"/>
      <c r="P857" s="18"/>
      <c r="Q857" s="18"/>
    </row>
    <row r="858" spans="8:17" ht="14.25" customHeight="1" x14ac:dyDescent="0.25">
      <c r="H858" s="17"/>
      <c r="P858" s="18"/>
      <c r="Q858" s="18"/>
    </row>
    <row r="859" spans="8:17" ht="14.25" customHeight="1" x14ac:dyDescent="0.25">
      <c r="H859" s="17"/>
      <c r="P859" s="18"/>
      <c r="Q859" s="18"/>
    </row>
    <row r="860" spans="8:17" ht="14.25" customHeight="1" x14ac:dyDescent="0.25">
      <c r="H860" s="17"/>
      <c r="P860" s="18"/>
      <c r="Q860" s="18"/>
    </row>
    <row r="861" spans="8:17" ht="14.25" customHeight="1" x14ac:dyDescent="0.25">
      <c r="H861" s="17"/>
      <c r="P861" s="18"/>
      <c r="Q861" s="18"/>
    </row>
    <row r="862" spans="8:17" ht="14.25" customHeight="1" x14ac:dyDescent="0.25">
      <c r="H862" s="17"/>
      <c r="P862" s="18"/>
      <c r="Q862" s="18"/>
    </row>
    <row r="863" spans="8:17" ht="14.25" customHeight="1" x14ac:dyDescent="0.25">
      <c r="H863" s="17"/>
      <c r="P863" s="18"/>
      <c r="Q863" s="18"/>
    </row>
    <row r="864" spans="8:17" ht="14.25" customHeight="1" x14ac:dyDescent="0.25">
      <c r="H864" s="17"/>
      <c r="P864" s="18"/>
      <c r="Q864" s="18"/>
    </row>
    <row r="865" spans="8:17" ht="14.25" customHeight="1" x14ac:dyDescent="0.25">
      <c r="H865" s="17"/>
      <c r="P865" s="18"/>
      <c r="Q865" s="18"/>
    </row>
    <row r="866" spans="8:17" ht="14.25" customHeight="1" x14ac:dyDescent="0.25">
      <c r="H866" s="17"/>
      <c r="P866" s="18"/>
      <c r="Q866" s="18"/>
    </row>
    <row r="867" spans="8:17" ht="14.25" customHeight="1" x14ac:dyDescent="0.25">
      <c r="H867" s="17"/>
      <c r="P867" s="18"/>
      <c r="Q867" s="18"/>
    </row>
    <row r="868" spans="8:17" ht="14.25" customHeight="1" x14ac:dyDescent="0.25">
      <c r="H868" s="17"/>
      <c r="P868" s="18"/>
      <c r="Q868" s="18"/>
    </row>
    <row r="869" spans="8:17" ht="14.25" customHeight="1" x14ac:dyDescent="0.25">
      <c r="H869" s="17"/>
      <c r="P869" s="18"/>
      <c r="Q869" s="18"/>
    </row>
    <row r="870" spans="8:17" ht="14.25" customHeight="1" x14ac:dyDescent="0.25">
      <c r="H870" s="17"/>
      <c r="P870" s="18"/>
      <c r="Q870" s="18"/>
    </row>
    <row r="871" spans="8:17" ht="14.25" customHeight="1" x14ac:dyDescent="0.25">
      <c r="H871" s="17"/>
      <c r="P871" s="18"/>
      <c r="Q871" s="18"/>
    </row>
    <row r="872" spans="8:17" ht="14.25" customHeight="1" x14ac:dyDescent="0.25">
      <c r="H872" s="17"/>
      <c r="P872" s="18"/>
      <c r="Q872" s="18"/>
    </row>
    <row r="873" spans="8:17" ht="14.25" customHeight="1" x14ac:dyDescent="0.25">
      <c r="H873" s="17"/>
      <c r="P873" s="18"/>
      <c r="Q873" s="18"/>
    </row>
    <row r="874" spans="8:17" ht="14.25" customHeight="1" x14ac:dyDescent="0.25">
      <c r="H874" s="17"/>
      <c r="P874" s="18"/>
      <c r="Q874" s="18"/>
    </row>
    <row r="875" spans="8:17" ht="14.25" customHeight="1" x14ac:dyDescent="0.25">
      <c r="H875" s="17"/>
      <c r="P875" s="18"/>
      <c r="Q875" s="18"/>
    </row>
    <row r="876" spans="8:17" ht="14.25" customHeight="1" x14ac:dyDescent="0.25">
      <c r="H876" s="17"/>
      <c r="P876" s="18"/>
      <c r="Q876" s="18"/>
    </row>
    <row r="877" spans="8:17" ht="14.25" customHeight="1" x14ac:dyDescent="0.25">
      <c r="H877" s="17"/>
      <c r="P877" s="18"/>
      <c r="Q877" s="18"/>
    </row>
    <row r="878" spans="8:17" ht="14.25" customHeight="1" x14ac:dyDescent="0.25">
      <c r="H878" s="17"/>
      <c r="P878" s="18"/>
      <c r="Q878" s="18"/>
    </row>
    <row r="879" spans="8:17" ht="14.25" customHeight="1" x14ac:dyDescent="0.25">
      <c r="H879" s="17"/>
      <c r="P879" s="18"/>
      <c r="Q879" s="18"/>
    </row>
    <row r="880" spans="8:17" ht="14.25" customHeight="1" x14ac:dyDescent="0.25">
      <c r="H880" s="17"/>
      <c r="P880" s="18"/>
      <c r="Q880" s="18"/>
    </row>
    <row r="881" spans="8:17" ht="14.25" customHeight="1" x14ac:dyDescent="0.25">
      <c r="H881" s="17"/>
      <c r="P881" s="18"/>
      <c r="Q881" s="18"/>
    </row>
    <row r="882" spans="8:17" ht="14.25" customHeight="1" x14ac:dyDescent="0.25">
      <c r="H882" s="17"/>
      <c r="P882" s="18"/>
      <c r="Q882" s="18"/>
    </row>
    <row r="883" spans="8:17" ht="14.25" customHeight="1" x14ac:dyDescent="0.25">
      <c r="H883" s="17"/>
      <c r="P883" s="18"/>
      <c r="Q883" s="18"/>
    </row>
    <row r="884" spans="8:17" ht="14.25" customHeight="1" x14ac:dyDescent="0.25">
      <c r="H884" s="17"/>
      <c r="P884" s="18"/>
      <c r="Q884" s="18"/>
    </row>
    <row r="885" spans="8:17" ht="14.25" customHeight="1" x14ac:dyDescent="0.25">
      <c r="H885" s="17"/>
      <c r="P885" s="18"/>
      <c r="Q885" s="18"/>
    </row>
    <row r="886" spans="8:17" ht="14.25" customHeight="1" x14ac:dyDescent="0.25">
      <c r="H886" s="17"/>
      <c r="P886" s="18"/>
      <c r="Q886" s="18"/>
    </row>
    <row r="887" spans="8:17" ht="14.25" customHeight="1" x14ac:dyDescent="0.25">
      <c r="H887" s="17"/>
      <c r="P887" s="18"/>
      <c r="Q887" s="18"/>
    </row>
    <row r="888" spans="8:17" ht="14.25" customHeight="1" x14ac:dyDescent="0.25">
      <c r="H888" s="17"/>
      <c r="P888" s="18"/>
      <c r="Q888" s="18"/>
    </row>
    <row r="889" spans="8:17" ht="14.25" customHeight="1" x14ac:dyDescent="0.25">
      <c r="H889" s="17"/>
      <c r="P889" s="18"/>
      <c r="Q889" s="18"/>
    </row>
    <row r="890" spans="8:17" ht="14.25" customHeight="1" x14ac:dyDescent="0.25">
      <c r="H890" s="17"/>
      <c r="P890" s="18"/>
      <c r="Q890" s="18"/>
    </row>
    <row r="891" spans="8:17" ht="14.25" customHeight="1" x14ac:dyDescent="0.25">
      <c r="H891" s="17"/>
      <c r="P891" s="18"/>
      <c r="Q891" s="18"/>
    </row>
    <row r="892" spans="8:17" ht="14.25" customHeight="1" x14ac:dyDescent="0.25">
      <c r="H892" s="17"/>
      <c r="P892" s="18"/>
      <c r="Q892" s="18"/>
    </row>
    <row r="893" spans="8:17" ht="14.25" customHeight="1" x14ac:dyDescent="0.25">
      <c r="H893" s="17"/>
      <c r="P893" s="18"/>
      <c r="Q893" s="18"/>
    </row>
    <row r="894" spans="8:17" ht="14.25" customHeight="1" x14ac:dyDescent="0.25">
      <c r="H894" s="17"/>
      <c r="P894" s="18"/>
      <c r="Q894" s="18"/>
    </row>
    <row r="895" spans="8:17" ht="14.25" customHeight="1" x14ac:dyDescent="0.25">
      <c r="H895" s="17"/>
      <c r="P895" s="18"/>
      <c r="Q895" s="18"/>
    </row>
    <row r="896" spans="8:17" ht="14.25" customHeight="1" x14ac:dyDescent="0.25">
      <c r="H896" s="17"/>
      <c r="P896" s="18"/>
      <c r="Q896" s="18"/>
    </row>
    <row r="897" spans="8:17" ht="14.25" customHeight="1" x14ac:dyDescent="0.25">
      <c r="H897" s="17"/>
      <c r="P897" s="18"/>
      <c r="Q897" s="18"/>
    </row>
    <row r="898" spans="8:17" ht="14.25" customHeight="1" x14ac:dyDescent="0.25">
      <c r="H898" s="17"/>
      <c r="P898" s="18"/>
      <c r="Q898" s="18"/>
    </row>
    <row r="899" spans="8:17" ht="14.25" customHeight="1" x14ac:dyDescent="0.25">
      <c r="H899" s="17"/>
      <c r="P899" s="18"/>
      <c r="Q899" s="18"/>
    </row>
    <row r="900" spans="8:17" ht="14.25" customHeight="1" x14ac:dyDescent="0.25">
      <c r="H900" s="17"/>
      <c r="P900" s="18"/>
      <c r="Q900" s="18"/>
    </row>
    <row r="901" spans="8:17" ht="14.25" customHeight="1" x14ac:dyDescent="0.25">
      <c r="H901" s="17"/>
      <c r="P901" s="18"/>
      <c r="Q901" s="18"/>
    </row>
    <row r="902" spans="8:17" ht="14.25" customHeight="1" x14ac:dyDescent="0.25">
      <c r="H902" s="17"/>
      <c r="P902" s="18"/>
      <c r="Q902" s="18"/>
    </row>
    <row r="903" spans="8:17" ht="14.25" customHeight="1" x14ac:dyDescent="0.25">
      <c r="H903" s="17"/>
      <c r="P903" s="18"/>
      <c r="Q903" s="18"/>
    </row>
    <row r="904" spans="8:17" ht="14.25" customHeight="1" x14ac:dyDescent="0.25">
      <c r="H904" s="17"/>
      <c r="P904" s="18"/>
      <c r="Q904" s="18"/>
    </row>
    <row r="905" spans="8:17" ht="14.25" customHeight="1" x14ac:dyDescent="0.25">
      <c r="H905" s="17"/>
      <c r="P905" s="18"/>
      <c r="Q905" s="18"/>
    </row>
    <row r="906" spans="8:17" ht="14.25" customHeight="1" x14ac:dyDescent="0.25">
      <c r="H906" s="17"/>
      <c r="P906" s="18"/>
      <c r="Q906" s="18"/>
    </row>
    <row r="907" spans="8:17" ht="14.25" customHeight="1" x14ac:dyDescent="0.25">
      <c r="H907" s="17"/>
      <c r="P907" s="18"/>
      <c r="Q907" s="18"/>
    </row>
    <row r="908" spans="8:17" ht="14.25" customHeight="1" x14ac:dyDescent="0.25">
      <c r="H908" s="17"/>
      <c r="P908" s="18"/>
      <c r="Q908" s="18"/>
    </row>
    <row r="909" spans="8:17" ht="14.25" customHeight="1" x14ac:dyDescent="0.25">
      <c r="H909" s="17"/>
      <c r="P909" s="18"/>
      <c r="Q909" s="18"/>
    </row>
    <row r="910" spans="8:17" ht="14.25" customHeight="1" x14ac:dyDescent="0.25">
      <c r="H910" s="17"/>
      <c r="P910" s="18"/>
      <c r="Q910" s="18"/>
    </row>
    <row r="911" spans="8:17" ht="14.25" customHeight="1" x14ac:dyDescent="0.25">
      <c r="H911" s="17"/>
      <c r="P911" s="18"/>
      <c r="Q911" s="18"/>
    </row>
    <row r="912" spans="8:17" ht="14.25" customHeight="1" x14ac:dyDescent="0.25">
      <c r="H912" s="17"/>
      <c r="P912" s="18"/>
      <c r="Q912" s="18"/>
    </row>
    <row r="913" spans="8:17" ht="14.25" customHeight="1" x14ac:dyDescent="0.25">
      <c r="H913" s="17"/>
      <c r="P913" s="18"/>
      <c r="Q913" s="18"/>
    </row>
    <row r="914" spans="8:17" ht="14.25" customHeight="1" x14ac:dyDescent="0.25">
      <c r="H914" s="17"/>
      <c r="P914" s="18"/>
      <c r="Q914" s="18"/>
    </row>
    <row r="915" spans="8:17" ht="14.25" customHeight="1" x14ac:dyDescent="0.25">
      <c r="H915" s="17"/>
      <c r="P915" s="18"/>
      <c r="Q915" s="18"/>
    </row>
    <row r="916" spans="8:17" ht="14.25" customHeight="1" x14ac:dyDescent="0.25">
      <c r="H916" s="17"/>
      <c r="P916" s="18"/>
      <c r="Q916" s="18"/>
    </row>
    <row r="917" spans="8:17" ht="14.25" customHeight="1" x14ac:dyDescent="0.25">
      <c r="H917" s="17"/>
      <c r="P917" s="18"/>
      <c r="Q917" s="18"/>
    </row>
    <row r="918" spans="8:17" ht="14.25" customHeight="1" x14ac:dyDescent="0.25">
      <c r="H918" s="17"/>
      <c r="P918" s="18"/>
      <c r="Q918" s="18"/>
    </row>
    <row r="919" spans="8:17" ht="14.25" customHeight="1" x14ac:dyDescent="0.25">
      <c r="H919" s="17"/>
      <c r="P919" s="18"/>
      <c r="Q919" s="18"/>
    </row>
    <row r="920" spans="8:17" ht="14.25" customHeight="1" x14ac:dyDescent="0.25">
      <c r="H920" s="17"/>
      <c r="P920" s="18"/>
      <c r="Q920" s="18"/>
    </row>
    <row r="921" spans="8:17" ht="14.25" customHeight="1" x14ac:dyDescent="0.25">
      <c r="H921" s="17"/>
      <c r="P921" s="18"/>
      <c r="Q921" s="18"/>
    </row>
    <row r="922" spans="8:17" ht="14.25" customHeight="1" x14ac:dyDescent="0.25">
      <c r="H922" s="17"/>
      <c r="P922" s="18"/>
      <c r="Q922" s="18"/>
    </row>
    <row r="923" spans="8:17" ht="14.25" customHeight="1" x14ac:dyDescent="0.25">
      <c r="H923" s="17"/>
      <c r="P923" s="18"/>
      <c r="Q923" s="18"/>
    </row>
    <row r="924" spans="8:17" ht="14.25" customHeight="1" x14ac:dyDescent="0.25">
      <c r="H924" s="17"/>
      <c r="P924" s="18"/>
      <c r="Q924" s="18"/>
    </row>
    <row r="925" spans="8:17" ht="14.25" customHeight="1" x14ac:dyDescent="0.25">
      <c r="H925" s="17"/>
      <c r="P925" s="18"/>
      <c r="Q925" s="18"/>
    </row>
    <row r="926" spans="8:17" ht="14.25" customHeight="1" x14ac:dyDescent="0.25">
      <c r="H926" s="17"/>
      <c r="P926" s="18"/>
      <c r="Q926" s="18"/>
    </row>
    <row r="927" spans="8:17" ht="14.25" customHeight="1" x14ac:dyDescent="0.25">
      <c r="H927" s="17"/>
      <c r="P927" s="18"/>
      <c r="Q927" s="18"/>
    </row>
    <row r="928" spans="8:17" ht="14.25" customHeight="1" x14ac:dyDescent="0.25">
      <c r="H928" s="17"/>
      <c r="P928" s="18"/>
      <c r="Q928" s="18"/>
    </row>
    <row r="929" spans="8:17" ht="14.25" customHeight="1" x14ac:dyDescent="0.25">
      <c r="H929" s="17"/>
      <c r="P929" s="18"/>
      <c r="Q929" s="18"/>
    </row>
    <row r="930" spans="8:17" ht="14.25" customHeight="1" x14ac:dyDescent="0.25">
      <c r="H930" s="17"/>
      <c r="P930" s="18"/>
      <c r="Q930" s="18"/>
    </row>
    <row r="931" spans="8:17" ht="14.25" customHeight="1" x14ac:dyDescent="0.25">
      <c r="H931" s="17"/>
      <c r="P931" s="18"/>
      <c r="Q931" s="18"/>
    </row>
    <row r="932" spans="8:17" ht="14.25" customHeight="1" x14ac:dyDescent="0.25">
      <c r="H932" s="17"/>
      <c r="P932" s="18"/>
      <c r="Q932" s="18"/>
    </row>
    <row r="933" spans="8:17" ht="14.25" customHeight="1" x14ac:dyDescent="0.25">
      <c r="H933" s="17"/>
      <c r="P933" s="18"/>
      <c r="Q933" s="18"/>
    </row>
    <row r="934" spans="8:17" ht="14.25" customHeight="1" x14ac:dyDescent="0.25">
      <c r="H934" s="17"/>
      <c r="P934" s="18"/>
      <c r="Q934" s="18"/>
    </row>
    <row r="935" spans="8:17" ht="14.25" customHeight="1" x14ac:dyDescent="0.25">
      <c r="H935" s="17"/>
      <c r="P935" s="18"/>
      <c r="Q935" s="18"/>
    </row>
    <row r="936" spans="8:17" ht="14.25" customHeight="1" x14ac:dyDescent="0.25">
      <c r="H936" s="17"/>
      <c r="P936" s="18"/>
      <c r="Q936" s="18"/>
    </row>
    <row r="937" spans="8:17" ht="14.25" customHeight="1" x14ac:dyDescent="0.25">
      <c r="H937" s="17"/>
      <c r="P937" s="18"/>
      <c r="Q937" s="18"/>
    </row>
    <row r="938" spans="8:17" ht="14.25" customHeight="1" x14ac:dyDescent="0.25">
      <c r="H938" s="17"/>
      <c r="P938" s="18"/>
      <c r="Q938" s="18"/>
    </row>
    <row r="939" spans="8:17" ht="14.25" customHeight="1" x14ac:dyDescent="0.25">
      <c r="H939" s="17"/>
      <c r="P939" s="18"/>
      <c r="Q939" s="18"/>
    </row>
    <row r="940" spans="8:17" ht="14.25" customHeight="1" x14ac:dyDescent="0.25">
      <c r="H940" s="17"/>
      <c r="P940" s="18"/>
      <c r="Q940" s="18"/>
    </row>
    <row r="941" spans="8:17" ht="14.25" customHeight="1" x14ac:dyDescent="0.25">
      <c r="H941" s="17"/>
      <c r="P941" s="18"/>
      <c r="Q941" s="18"/>
    </row>
    <row r="942" spans="8:17" ht="14.25" customHeight="1" x14ac:dyDescent="0.25">
      <c r="H942" s="17"/>
      <c r="P942" s="18"/>
      <c r="Q942" s="18"/>
    </row>
    <row r="943" spans="8:17" ht="14.25" customHeight="1" x14ac:dyDescent="0.25">
      <c r="H943" s="17"/>
      <c r="P943" s="18"/>
      <c r="Q943" s="18"/>
    </row>
    <row r="944" spans="8:17" ht="14.25" customHeight="1" x14ac:dyDescent="0.25">
      <c r="H944" s="17"/>
      <c r="P944" s="18"/>
      <c r="Q944" s="18"/>
    </row>
    <row r="945" spans="8:17" ht="14.25" customHeight="1" x14ac:dyDescent="0.25">
      <c r="H945" s="17"/>
      <c r="P945" s="18"/>
      <c r="Q945" s="18"/>
    </row>
    <row r="946" spans="8:17" ht="14.25" customHeight="1" x14ac:dyDescent="0.25">
      <c r="H946" s="17"/>
      <c r="P946" s="18"/>
      <c r="Q946" s="18"/>
    </row>
    <row r="947" spans="8:17" ht="14.25" customHeight="1" x14ac:dyDescent="0.25">
      <c r="H947" s="17"/>
      <c r="P947" s="18"/>
      <c r="Q947" s="18"/>
    </row>
    <row r="948" spans="8:17" ht="14.25" customHeight="1" x14ac:dyDescent="0.25">
      <c r="H948" s="17"/>
      <c r="P948" s="18"/>
      <c r="Q948" s="18"/>
    </row>
    <row r="949" spans="8:17" ht="14.25" customHeight="1" x14ac:dyDescent="0.25">
      <c r="H949" s="17"/>
      <c r="P949" s="18"/>
      <c r="Q949" s="18"/>
    </row>
    <row r="950" spans="8:17" ht="14.25" customHeight="1" x14ac:dyDescent="0.25">
      <c r="H950" s="17"/>
      <c r="P950" s="18"/>
      <c r="Q950" s="18"/>
    </row>
    <row r="951" spans="8:17" ht="14.25" customHeight="1" x14ac:dyDescent="0.25">
      <c r="H951" s="17"/>
      <c r="P951" s="18"/>
      <c r="Q951" s="18"/>
    </row>
    <row r="952" spans="8:17" ht="14.25" customHeight="1" x14ac:dyDescent="0.25">
      <c r="H952" s="17"/>
      <c r="P952" s="18"/>
      <c r="Q952" s="18"/>
    </row>
    <row r="953" spans="8:17" ht="14.25" customHeight="1" x14ac:dyDescent="0.25">
      <c r="H953" s="17"/>
      <c r="P953" s="18"/>
      <c r="Q953" s="18"/>
    </row>
    <row r="954" spans="8:17" ht="14.25" customHeight="1" x14ac:dyDescent="0.25">
      <c r="H954" s="17"/>
      <c r="P954" s="18"/>
      <c r="Q954" s="18"/>
    </row>
    <row r="955" spans="8:17" ht="14.25" customHeight="1" x14ac:dyDescent="0.25">
      <c r="H955" s="17"/>
      <c r="P955" s="18"/>
      <c r="Q955" s="18"/>
    </row>
    <row r="956" spans="8:17" ht="14.25" customHeight="1" x14ac:dyDescent="0.25">
      <c r="H956" s="17"/>
      <c r="P956" s="18"/>
      <c r="Q956" s="18"/>
    </row>
    <row r="957" spans="8:17" ht="14.25" customHeight="1" x14ac:dyDescent="0.25">
      <c r="H957" s="17"/>
      <c r="P957" s="18"/>
      <c r="Q957" s="18"/>
    </row>
    <row r="958" spans="8:17" ht="14.25" customHeight="1" x14ac:dyDescent="0.25">
      <c r="H958" s="17"/>
      <c r="P958" s="18"/>
      <c r="Q958" s="18"/>
    </row>
    <row r="959" spans="8:17" ht="14.25" customHeight="1" x14ac:dyDescent="0.25">
      <c r="H959" s="17"/>
      <c r="P959" s="18"/>
      <c r="Q959" s="18"/>
    </row>
    <row r="960" spans="8:17" ht="14.25" customHeight="1" x14ac:dyDescent="0.25">
      <c r="H960" s="17"/>
      <c r="P960" s="18"/>
      <c r="Q960" s="18"/>
    </row>
    <row r="961" spans="8:17" ht="14.25" customHeight="1" x14ac:dyDescent="0.25">
      <c r="H961" s="17"/>
      <c r="P961" s="18"/>
      <c r="Q961" s="18"/>
    </row>
    <row r="962" spans="8:17" ht="14.25" customHeight="1" x14ac:dyDescent="0.25">
      <c r="H962" s="17"/>
      <c r="P962" s="18"/>
      <c r="Q962" s="18"/>
    </row>
    <row r="963" spans="8:17" ht="14.25" customHeight="1" x14ac:dyDescent="0.25">
      <c r="H963" s="17"/>
      <c r="P963" s="18"/>
      <c r="Q963" s="18"/>
    </row>
    <row r="964" spans="8:17" ht="14.25" customHeight="1" x14ac:dyDescent="0.25">
      <c r="H964" s="17"/>
      <c r="P964" s="18"/>
      <c r="Q964" s="18"/>
    </row>
    <row r="965" spans="8:17" ht="14.25" customHeight="1" x14ac:dyDescent="0.25">
      <c r="H965" s="17"/>
      <c r="P965" s="18"/>
      <c r="Q965" s="18"/>
    </row>
    <row r="966" spans="8:17" ht="14.25" customHeight="1" x14ac:dyDescent="0.25">
      <c r="H966" s="17"/>
      <c r="P966" s="18"/>
      <c r="Q966" s="18"/>
    </row>
    <row r="967" spans="8:17" ht="14.25" customHeight="1" x14ac:dyDescent="0.25">
      <c r="H967" s="17"/>
      <c r="P967" s="18"/>
      <c r="Q967" s="18"/>
    </row>
    <row r="968" spans="8:17" ht="14.25" customHeight="1" x14ac:dyDescent="0.25">
      <c r="H968" s="17"/>
      <c r="P968" s="18"/>
      <c r="Q968" s="18"/>
    </row>
    <row r="969" spans="8:17" ht="14.25" customHeight="1" x14ac:dyDescent="0.25">
      <c r="H969" s="17"/>
      <c r="P969" s="18"/>
      <c r="Q969" s="18"/>
    </row>
    <row r="970" spans="8:17" ht="14.25" customHeight="1" x14ac:dyDescent="0.25">
      <c r="H970" s="17"/>
      <c r="P970" s="18"/>
      <c r="Q970" s="18"/>
    </row>
    <row r="971" spans="8:17" ht="14.25" customHeight="1" x14ac:dyDescent="0.25">
      <c r="H971" s="17"/>
      <c r="P971" s="18"/>
      <c r="Q971" s="18"/>
    </row>
    <row r="972" spans="8:17" ht="14.25" customHeight="1" x14ac:dyDescent="0.25">
      <c r="H972" s="17"/>
      <c r="P972" s="18"/>
      <c r="Q972" s="18"/>
    </row>
    <row r="973" spans="8:17" ht="14.25" customHeight="1" x14ac:dyDescent="0.25">
      <c r="H973" s="17"/>
      <c r="P973" s="18"/>
      <c r="Q973" s="18"/>
    </row>
    <row r="974" spans="8:17" ht="14.25" customHeight="1" x14ac:dyDescent="0.25">
      <c r="H974" s="17"/>
      <c r="P974" s="18"/>
      <c r="Q974" s="18"/>
    </row>
    <row r="975" spans="8:17" ht="14.25" customHeight="1" x14ac:dyDescent="0.25">
      <c r="H975" s="17"/>
      <c r="P975" s="18"/>
      <c r="Q975" s="18"/>
    </row>
    <row r="976" spans="8:17" ht="14.25" customHeight="1" x14ac:dyDescent="0.25">
      <c r="H976" s="17"/>
      <c r="P976" s="18"/>
      <c r="Q976" s="18"/>
    </row>
    <row r="977" spans="8:17" ht="14.25" customHeight="1" x14ac:dyDescent="0.25">
      <c r="H977" s="17"/>
      <c r="P977" s="18"/>
      <c r="Q977" s="18"/>
    </row>
    <row r="978" spans="8:17" ht="14.25" customHeight="1" x14ac:dyDescent="0.25">
      <c r="H978" s="17"/>
      <c r="P978" s="18"/>
      <c r="Q978" s="18"/>
    </row>
    <row r="979" spans="8:17" ht="14.25" customHeight="1" x14ac:dyDescent="0.25">
      <c r="H979" s="17"/>
      <c r="P979" s="18"/>
      <c r="Q979" s="18"/>
    </row>
    <row r="980" spans="8:17" ht="14.25" customHeight="1" x14ac:dyDescent="0.25">
      <c r="H980" s="17"/>
      <c r="P980" s="18"/>
      <c r="Q980" s="18"/>
    </row>
    <row r="981" spans="8:17" ht="14.25" customHeight="1" x14ac:dyDescent="0.25">
      <c r="H981" s="17"/>
      <c r="P981" s="18"/>
      <c r="Q981" s="18"/>
    </row>
    <row r="982" spans="8:17" ht="14.25" customHeight="1" x14ac:dyDescent="0.25">
      <c r="H982" s="17"/>
      <c r="P982" s="18"/>
      <c r="Q982" s="18"/>
    </row>
    <row r="983" spans="8:17" ht="14.25" customHeight="1" x14ac:dyDescent="0.25">
      <c r="H983" s="17"/>
      <c r="P983" s="18"/>
      <c r="Q983" s="18"/>
    </row>
    <row r="984" spans="8:17" ht="14.25" customHeight="1" x14ac:dyDescent="0.25">
      <c r="H984" s="17"/>
      <c r="P984" s="18"/>
      <c r="Q984" s="18"/>
    </row>
    <row r="985" spans="8:17" ht="14.25" customHeight="1" x14ac:dyDescent="0.25">
      <c r="H985" s="17"/>
      <c r="P985" s="18"/>
      <c r="Q985" s="18"/>
    </row>
    <row r="986" spans="8:17" ht="14.25" customHeight="1" x14ac:dyDescent="0.25">
      <c r="H986" s="17"/>
      <c r="P986" s="18"/>
      <c r="Q986" s="18"/>
    </row>
    <row r="987" spans="8:17" ht="14.25" customHeight="1" x14ac:dyDescent="0.25">
      <c r="H987" s="17"/>
      <c r="P987" s="18"/>
      <c r="Q987" s="18"/>
    </row>
    <row r="988" spans="8:17" ht="14.25" customHeight="1" x14ac:dyDescent="0.25">
      <c r="H988" s="17"/>
      <c r="P988" s="18"/>
      <c r="Q988" s="18"/>
    </row>
    <row r="989" spans="8:17" ht="14.25" customHeight="1" x14ac:dyDescent="0.25">
      <c r="H989" s="17"/>
      <c r="P989" s="18"/>
      <c r="Q989" s="18"/>
    </row>
    <row r="990" spans="8:17" ht="14.25" customHeight="1" x14ac:dyDescent="0.25">
      <c r="H990" s="17"/>
      <c r="P990" s="18"/>
      <c r="Q990" s="18"/>
    </row>
    <row r="991" spans="8:17" ht="14.25" customHeight="1" x14ac:dyDescent="0.25">
      <c r="H991" s="17"/>
      <c r="P991" s="18"/>
      <c r="Q991" s="18"/>
    </row>
    <row r="992" spans="8:17" ht="14.25" customHeight="1" x14ac:dyDescent="0.25">
      <c r="H992" s="17"/>
      <c r="P992" s="18"/>
      <c r="Q992" s="18"/>
    </row>
    <row r="993" spans="8:17" ht="14.25" customHeight="1" x14ac:dyDescent="0.25">
      <c r="H993" s="17"/>
      <c r="P993" s="18"/>
      <c r="Q993" s="18"/>
    </row>
    <row r="994" spans="8:17" ht="14.25" customHeight="1" x14ac:dyDescent="0.25">
      <c r="H994" s="17"/>
      <c r="P994" s="18"/>
      <c r="Q994" s="18"/>
    </row>
    <row r="995" spans="8:17" ht="14.25" customHeight="1" x14ac:dyDescent="0.25">
      <c r="H995" s="17"/>
      <c r="P995" s="18"/>
      <c r="Q995" s="18"/>
    </row>
    <row r="996" spans="8:17" ht="14.25" customHeight="1" x14ac:dyDescent="0.25">
      <c r="H996" s="17"/>
      <c r="P996" s="18"/>
      <c r="Q996" s="18"/>
    </row>
    <row r="997" spans="8:17" ht="14.25" customHeight="1" x14ac:dyDescent="0.25">
      <c r="H997" s="17"/>
      <c r="P997" s="18"/>
      <c r="Q997" s="18"/>
    </row>
    <row r="998" spans="8:17" ht="14.25" customHeight="1" x14ac:dyDescent="0.25">
      <c r="H998" s="17"/>
      <c r="P998" s="18"/>
      <c r="Q998" s="18"/>
    </row>
    <row r="999" spans="8:17" ht="14.25" customHeight="1" x14ac:dyDescent="0.25">
      <c r="H999" s="17"/>
      <c r="P999" s="18"/>
      <c r="Q999" s="18"/>
    </row>
    <row r="1000" spans="8:17" ht="14.25" customHeight="1" x14ac:dyDescent="0.25">
      <c r="H1000" s="17"/>
      <c r="P1000" s="18"/>
      <c r="Q1000" s="18"/>
    </row>
    <row r="1001" spans="8:17" ht="14.25" customHeight="1" x14ac:dyDescent="0.25">
      <c r="H1001" s="17"/>
      <c r="P1001" s="18"/>
      <c r="Q1001" s="18"/>
    </row>
    <row r="1002" spans="8:17" ht="14.25" customHeight="1" x14ac:dyDescent="0.25">
      <c r="H1002" s="17"/>
      <c r="P1002" s="18"/>
      <c r="Q1002" s="18"/>
    </row>
    <row r="1003" spans="8:17" ht="14.25" customHeight="1" x14ac:dyDescent="0.25">
      <c r="H1003" s="17"/>
      <c r="P1003" s="18"/>
      <c r="Q1003" s="18"/>
    </row>
    <row r="1004" spans="8:17" ht="14.25" customHeight="1" x14ac:dyDescent="0.25">
      <c r="H1004" s="17"/>
      <c r="P1004" s="18"/>
      <c r="Q1004" s="18"/>
    </row>
    <row r="1005" spans="8:17" ht="14.25" customHeight="1" x14ac:dyDescent="0.25">
      <c r="H1005" s="17"/>
      <c r="P1005" s="18"/>
      <c r="Q1005" s="18"/>
    </row>
    <row r="1006" spans="8:17" ht="14.25" customHeight="1" x14ac:dyDescent="0.25">
      <c r="H1006" s="17"/>
      <c r="P1006" s="18"/>
      <c r="Q1006" s="18"/>
    </row>
    <row r="1007" spans="8:17" ht="15" customHeight="1" x14ac:dyDescent="0.25">
      <c r="P1007" s="18"/>
      <c r="Q1007" s="18"/>
    </row>
    <row r="1008" spans="8:17" ht="15" customHeight="1" x14ac:dyDescent="0.25">
      <c r="P1008" s="18"/>
      <c r="Q1008" s="18"/>
    </row>
    <row r="1009" spans="16:17" ht="15" customHeight="1" x14ac:dyDescent="0.25">
      <c r="P1009" s="18"/>
      <c r="Q1009" s="18"/>
    </row>
  </sheetData>
  <sheetProtection algorithmName="SHA-512" hashValue="9HC1Q3lEAL7bNfLuQLbYE1mm4ldJhr2BCm0L3QunqquTM3RLRwru+Sy3UF/kDoGZln13PGTctPUzVNCZLesIkg==" saltValue="ndFWB0gbiqNMCrgsY7YPyQ==" spinCount="100000" sheet="1" objects="1" scenarios="1"/>
  <dataConsolidate/>
  <mergeCells count="26">
    <mergeCell ref="B2:G2"/>
    <mergeCell ref="B11:B12"/>
    <mergeCell ref="C11:C12"/>
    <mergeCell ref="D11:D12"/>
    <mergeCell ref="E11:E12"/>
    <mergeCell ref="F11:F12"/>
    <mergeCell ref="G11:G12"/>
    <mergeCell ref="C10:G10"/>
    <mergeCell ref="C3:G3"/>
    <mergeCell ref="C4:G4"/>
    <mergeCell ref="C5:G5"/>
    <mergeCell ref="C6:G6"/>
    <mergeCell ref="C7:G7"/>
    <mergeCell ref="B8:B9"/>
    <mergeCell ref="C8:G9"/>
    <mergeCell ref="I12:I13"/>
    <mergeCell ref="J12:J13"/>
    <mergeCell ref="L12:L13"/>
    <mergeCell ref="K15:K21"/>
    <mergeCell ref="K12:K13"/>
    <mergeCell ref="P21:Q22"/>
    <mergeCell ref="I15:I21"/>
    <mergeCell ref="J15:J21"/>
    <mergeCell ref="L15:L21"/>
    <mergeCell ref="M15:M21"/>
    <mergeCell ref="N15:N21"/>
  </mergeCells>
  <dataValidations count="7">
    <dataValidation type="list" allowBlank="1" showErrorMessage="1" sqref="P13" xr:uid="{00000000-0002-0000-0000-000001000000}">
      <formula1>Classe</formula1>
    </dataValidation>
    <dataValidation type="decimal" allowBlank="1" showErrorMessage="1" sqref="Q13" xr:uid="{00000000-0002-0000-0000-000003000000}">
      <formula1>66</formula1>
      <formula2>110</formula2>
    </dataValidation>
    <dataValidation type="decimal" allowBlank="1" showErrorMessage="1" sqref="D40:D45" xr:uid="{00000000-0002-0000-0000-000006000000}">
      <formula1>1</formula1>
      <formula2>24</formula2>
    </dataValidation>
    <dataValidation type="list" allowBlank="1" showErrorMessage="1" sqref="C7:G7" xr:uid="{B390AD3F-19C2-C84C-B091-E24E94510428}">
      <formula1>"Si,No"</formula1>
    </dataValidation>
    <dataValidation type="custom" allowBlank="1" showErrorMessage="1" errorTitle="Valore non valido" error="Imposta il voto di laurea solo se sei laureato (Laureato=Si nella cella superiore), altrimenti lascialo bianco._x000a_Il voto di laurea deve essere compreso tra 66 e 110." sqref="C8" xr:uid="{4B8AE1B9-C36B-2542-973D-1EA6251538F4}">
      <formula1>IF(C7="Si",AND(C8&gt;=66,C8&lt;=110),"")</formula1>
    </dataValidation>
    <dataValidation type="whole" allowBlank="1" showInputMessage="1" showErrorMessage="1" sqref="D13:D39" xr:uid="{D73ED047-1EA6-4E42-99FB-E3813964BAB1}">
      <formula1>1</formula1>
      <formula2>24</formula2>
    </dataValidation>
    <dataValidation type="whole" allowBlank="1" showInputMessage="1" showErrorMessage="1" sqref="F13" xr:uid="{D84AE453-2BE4-AF48-8DE6-06CA84115387}">
      <formula1>18</formula1>
      <formula2>33</formula2>
    </dataValidation>
  </dataValidations>
  <pageMargins left="0.7" right="0.7" top="0.75" bottom="0.75" header="0" footer="0"/>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SSD!$C$2:$C$6</xm:f>
          </x14:formula1>
          <xm:sqref>C6</xm:sqref>
        </x14:dataValidation>
        <x14:dataValidation type="list" allowBlank="1" showErrorMessage="1" xr:uid="{00000000-0002-0000-0000-000005000000}">
          <x14:formula1>
            <xm:f>SSD!$H$2:$H$3</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H1000"/>
  <sheetViews>
    <sheetView workbookViewId="0">
      <selection sqref="A1:XFD1048576"/>
    </sheetView>
  </sheetViews>
  <sheetFormatPr defaultColWidth="14.42578125" defaultRowHeight="15" customHeight="1" x14ac:dyDescent="0.25"/>
  <cols>
    <col min="1" max="1" width="16.42578125" customWidth="1"/>
    <col min="2" max="2" width="8.5703125" customWidth="1"/>
    <col min="3" max="3" width="32.42578125" customWidth="1"/>
    <col min="4" max="26" width="8.5703125" customWidth="1"/>
  </cols>
  <sheetData>
    <row r="1" spans="1:8" ht="14.25" customHeight="1" x14ac:dyDescent="0.25">
      <c r="A1" s="1" t="s">
        <v>7</v>
      </c>
      <c r="C1" s="1" t="s">
        <v>31</v>
      </c>
      <c r="F1" s="1" t="s">
        <v>32</v>
      </c>
      <c r="H1" s="1" t="s">
        <v>33</v>
      </c>
    </row>
    <row r="2" spans="1:8" ht="14.25" customHeight="1" x14ac:dyDescent="0.25">
      <c r="A2" s="2" t="s">
        <v>17</v>
      </c>
      <c r="C2" s="2" t="s">
        <v>4</v>
      </c>
      <c r="F2" s="2" t="s">
        <v>17</v>
      </c>
      <c r="H2" s="2" t="s">
        <v>5</v>
      </c>
    </row>
    <row r="3" spans="1:8" ht="14.25" customHeight="1" x14ac:dyDescent="0.25">
      <c r="A3" s="2" t="s">
        <v>13</v>
      </c>
      <c r="C3" s="2" t="s">
        <v>34</v>
      </c>
      <c r="F3" s="2" t="s">
        <v>13</v>
      </c>
      <c r="H3" s="2" t="s">
        <v>35</v>
      </c>
    </row>
    <row r="4" spans="1:8" ht="14.25" customHeight="1" x14ac:dyDescent="0.25">
      <c r="A4" s="2" t="s">
        <v>19</v>
      </c>
      <c r="C4" s="2" t="s">
        <v>36</v>
      </c>
      <c r="F4" s="2" t="s">
        <v>19</v>
      </c>
      <c r="H4" s="3" t="s">
        <v>37</v>
      </c>
    </row>
    <row r="5" spans="1:8" ht="14.25" customHeight="1" x14ac:dyDescent="0.25">
      <c r="A5" s="2" t="s">
        <v>21</v>
      </c>
      <c r="C5" s="2" t="s">
        <v>38</v>
      </c>
      <c r="F5" s="2" t="s">
        <v>21</v>
      </c>
    </row>
    <row r="6" spans="1:8" ht="14.25" customHeight="1" x14ac:dyDescent="0.25">
      <c r="A6" s="2" t="s">
        <v>23</v>
      </c>
      <c r="C6" s="2" t="s">
        <v>39</v>
      </c>
      <c r="F6" s="2" t="s">
        <v>23</v>
      </c>
    </row>
    <row r="7" spans="1:8" ht="14.25" customHeight="1" x14ac:dyDescent="0.25">
      <c r="A7" s="2" t="s">
        <v>24</v>
      </c>
      <c r="C7" s="4" t="s">
        <v>40</v>
      </c>
      <c r="F7" s="2" t="s">
        <v>24</v>
      </c>
    </row>
    <row r="8" spans="1:8" ht="14.25" customHeight="1" x14ac:dyDescent="0.25">
      <c r="A8" s="2" t="s">
        <v>25</v>
      </c>
      <c r="F8" s="2" t="s">
        <v>25</v>
      </c>
    </row>
    <row r="9" spans="1:8" ht="14.25" customHeight="1" x14ac:dyDescent="0.25">
      <c r="A9" s="2" t="s">
        <v>18</v>
      </c>
      <c r="F9" s="2" t="s">
        <v>18</v>
      </c>
    </row>
    <row r="10" spans="1:8" ht="14.25" customHeight="1" x14ac:dyDescent="0.25">
      <c r="A10" s="2" t="s">
        <v>26</v>
      </c>
      <c r="F10" s="2" t="s">
        <v>26</v>
      </c>
    </row>
    <row r="11" spans="1:8" ht="14.25" customHeight="1" x14ac:dyDescent="0.25">
      <c r="A11" s="2" t="s">
        <v>15</v>
      </c>
      <c r="F11" s="2" t="s">
        <v>15</v>
      </c>
    </row>
    <row r="12" spans="1:8" ht="14.25" customHeight="1" x14ac:dyDescent="0.25">
      <c r="A12" s="2" t="s">
        <v>27</v>
      </c>
      <c r="F12" s="2" t="s">
        <v>27</v>
      </c>
    </row>
    <row r="13" spans="1:8" ht="14.25" customHeight="1" x14ac:dyDescent="0.25">
      <c r="A13" s="2" t="s">
        <v>12</v>
      </c>
      <c r="F13" s="2" t="s">
        <v>12</v>
      </c>
    </row>
    <row r="14" spans="1:8" ht="14.25" customHeight="1" x14ac:dyDescent="0.25">
      <c r="A14" s="2" t="s">
        <v>28</v>
      </c>
      <c r="F14" s="2" t="s">
        <v>28</v>
      </c>
    </row>
    <row r="15" spans="1:8" ht="14.25" customHeight="1" x14ac:dyDescent="0.25">
      <c r="A15" s="2" t="s">
        <v>29</v>
      </c>
      <c r="F15" s="2" t="s">
        <v>29</v>
      </c>
    </row>
    <row r="16" spans="1:8" ht="14.25" customHeight="1" x14ac:dyDescent="0.25">
      <c r="A16" s="2" t="s">
        <v>22</v>
      </c>
      <c r="F16" s="2" t="s">
        <v>22</v>
      </c>
    </row>
    <row r="17" spans="1:6" ht="14.25" customHeight="1" x14ac:dyDescent="0.25">
      <c r="A17" s="2" t="s">
        <v>30</v>
      </c>
      <c r="F17" s="2" t="s">
        <v>30</v>
      </c>
    </row>
    <row r="18" spans="1:6" ht="14.25" customHeight="1" x14ac:dyDescent="0.25">
      <c r="A18" s="2" t="s">
        <v>14</v>
      </c>
      <c r="F18" s="2" t="s">
        <v>14</v>
      </c>
    </row>
    <row r="19" spans="1:6" ht="14.25" customHeight="1" x14ac:dyDescent="0.25">
      <c r="A19" s="2" t="s">
        <v>20</v>
      </c>
      <c r="F19" s="2" t="s">
        <v>20</v>
      </c>
    </row>
    <row r="20" spans="1:6" ht="14.25" customHeight="1" x14ac:dyDescent="0.25">
      <c r="A20" s="4" t="s">
        <v>41</v>
      </c>
      <c r="F20" s="5" t="s">
        <v>16</v>
      </c>
    </row>
    <row r="21" spans="1:6" ht="14.25" customHeight="1" x14ac:dyDescent="0.25">
      <c r="F21" s="3" t="s">
        <v>41</v>
      </c>
    </row>
    <row r="22" spans="1:6" ht="14.25" customHeight="1" x14ac:dyDescent="0.25"/>
    <row r="23" spans="1:6" ht="14.25" customHeight="1" x14ac:dyDescent="0.25"/>
    <row r="24" spans="1:6" ht="14.25" customHeight="1" x14ac:dyDescent="0.25"/>
    <row r="25" spans="1:6" ht="14.25" customHeight="1" x14ac:dyDescent="0.25"/>
    <row r="26" spans="1:6" ht="14.25" customHeight="1" x14ac:dyDescent="0.25"/>
    <row r="27" spans="1:6" ht="14.25" customHeight="1" x14ac:dyDescent="0.25"/>
    <row r="28" spans="1:6" ht="14.25" customHeight="1" x14ac:dyDescent="0.25"/>
    <row r="29" spans="1:6" ht="14.25" customHeight="1" x14ac:dyDescent="0.25"/>
    <row r="30" spans="1:6" ht="14.25" customHeight="1" x14ac:dyDescent="0.25"/>
    <row r="31" spans="1:6" ht="14.25" customHeight="1" x14ac:dyDescent="0.25"/>
    <row r="32" spans="1:6"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8</vt:i4>
      </vt:variant>
    </vt:vector>
  </HeadingPairs>
  <TitlesOfParts>
    <vt:vector size="10" baseType="lpstr">
      <vt:lpstr>Accesso LM - carriera</vt:lpstr>
      <vt:lpstr>SSD</vt:lpstr>
      <vt:lpstr>Classe</vt:lpstr>
      <vt:lpstr>Economia</vt:lpstr>
      <vt:lpstr>Elettronica</vt:lpstr>
      <vt:lpstr>Etichetta</vt:lpstr>
      <vt:lpstr>etichetta_altro</vt:lpstr>
      <vt:lpstr>INF_01</vt:lpstr>
      <vt:lpstr>Informatica</vt:lpstr>
      <vt:lpstr>MatFis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Desideria Santella</dc:creator>
  <cp:lastModifiedBy>Administrator</cp:lastModifiedBy>
  <dcterms:created xsi:type="dcterms:W3CDTF">2022-09-09T17:21:53Z</dcterms:created>
  <dcterms:modified xsi:type="dcterms:W3CDTF">2023-06-19T07:47:25Z</dcterms:modified>
</cp:coreProperties>
</file>